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BAC938E1-5771-4A4B-8AED-0A3516906C1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Titles" localSheetId="0">Лист1!$11:$15</definedName>
    <definedName name="_xlnm.Print_Area" localSheetId="0">Лист1!$A$1:$CD$112</definedName>
  </definedNames>
  <calcPr calcId="191029" calcMode="autoNoTable" calcOnSave="0"/>
</workbook>
</file>

<file path=xl/calcChain.xml><?xml version="1.0" encoding="utf-8"?>
<calcChain xmlns="http://schemas.openxmlformats.org/spreadsheetml/2006/main">
  <c r="BT48" i="1" l="1"/>
  <c r="BU48" i="1"/>
  <c r="BV48" i="1"/>
  <c r="BW48" i="1"/>
  <c r="BS48" i="1"/>
  <c r="BH48" i="1"/>
  <c r="BI48" i="1"/>
  <c r="BJ48" i="1"/>
  <c r="BK48" i="1"/>
  <c r="BG48" i="1"/>
  <c r="AV48" i="1"/>
  <c r="AW48" i="1"/>
  <c r="AX48" i="1"/>
  <c r="AY48" i="1"/>
  <c r="AU48" i="1"/>
  <c r="AJ48" i="1"/>
  <c r="AK48" i="1"/>
  <c r="AL48" i="1"/>
  <c r="AM48" i="1"/>
  <c r="AI48" i="1"/>
  <c r="X48" i="1"/>
  <c r="Y48" i="1"/>
  <c r="Z48" i="1"/>
  <c r="AA48" i="1"/>
  <c r="W48" i="1"/>
  <c r="R48" i="1"/>
  <c r="S48" i="1"/>
  <c r="T48" i="1"/>
  <c r="U48" i="1"/>
  <c r="Q48" i="1"/>
  <c r="F48" i="1"/>
  <c r="G48" i="1"/>
  <c r="H48" i="1"/>
  <c r="I48" i="1"/>
  <c r="E48" i="1"/>
  <c r="P47" i="1" l="1"/>
  <c r="F105" i="1" l="1"/>
  <c r="G105" i="1"/>
  <c r="H105" i="1"/>
  <c r="I105" i="1"/>
  <c r="J105" i="1"/>
  <c r="K105" i="1"/>
  <c r="L105" i="1"/>
  <c r="M105" i="1"/>
  <c r="N105" i="1"/>
  <c r="O105" i="1"/>
  <c r="Q105" i="1"/>
  <c r="R105" i="1"/>
  <c r="S105" i="1"/>
  <c r="T105" i="1"/>
  <c r="U105" i="1"/>
  <c r="E105" i="1"/>
  <c r="F83" i="1" l="1"/>
  <c r="G83" i="1"/>
  <c r="H83" i="1"/>
  <c r="I83" i="1"/>
  <c r="J83" i="1"/>
  <c r="K83" i="1"/>
  <c r="L83" i="1"/>
  <c r="M83" i="1"/>
  <c r="N83" i="1"/>
  <c r="O83" i="1"/>
  <c r="Q83" i="1"/>
  <c r="R83" i="1"/>
  <c r="S83" i="1"/>
  <c r="T83" i="1"/>
  <c r="U83" i="1"/>
  <c r="E83" i="1"/>
  <c r="J80" i="1"/>
  <c r="J79" i="1" s="1"/>
  <c r="K80" i="1"/>
  <c r="L80" i="1"/>
  <c r="L79" i="1" s="1"/>
  <c r="M80" i="1"/>
  <c r="N80" i="1"/>
  <c r="O80" i="1"/>
  <c r="O79" i="1" s="1"/>
  <c r="P80" i="1"/>
  <c r="P79" i="1" s="1"/>
  <c r="P46" i="1" s="1"/>
  <c r="P24" i="1" s="1"/>
  <c r="Q80" i="1"/>
  <c r="R80" i="1"/>
  <c r="S80" i="1"/>
  <c r="S79" i="1" s="1"/>
  <c r="T80" i="1"/>
  <c r="U80" i="1"/>
  <c r="H47" i="1"/>
  <c r="I47" i="1"/>
  <c r="J48" i="1"/>
  <c r="J47" i="1" s="1"/>
  <c r="K48" i="1"/>
  <c r="K47" i="1" s="1"/>
  <c r="L48" i="1"/>
  <c r="L47" i="1" s="1"/>
  <c r="L46" i="1" s="1"/>
  <c r="M48" i="1"/>
  <c r="M47" i="1" s="1"/>
  <c r="N48" i="1"/>
  <c r="N47" i="1" s="1"/>
  <c r="O48" i="1"/>
  <c r="O47" i="1" s="1"/>
  <c r="Q47" i="1"/>
  <c r="R47" i="1"/>
  <c r="S47" i="1"/>
  <c r="T47" i="1"/>
  <c r="U47" i="1"/>
  <c r="S29" i="1"/>
  <c r="S25" i="1" s="1"/>
  <c r="J22" i="1"/>
  <c r="P22" i="1"/>
  <c r="Q22" i="1"/>
  <c r="R22" i="1"/>
  <c r="S22" i="1"/>
  <c r="T22" i="1"/>
  <c r="U22" i="1"/>
  <c r="J21" i="1"/>
  <c r="K21" i="1"/>
  <c r="L21" i="1"/>
  <c r="M21" i="1"/>
  <c r="N21" i="1"/>
  <c r="O21" i="1"/>
  <c r="P21" i="1"/>
  <c r="Q21" i="1"/>
  <c r="R21" i="1"/>
  <c r="S21" i="1"/>
  <c r="T21" i="1"/>
  <c r="U21" i="1"/>
  <c r="J20" i="1"/>
  <c r="K20" i="1"/>
  <c r="L20" i="1"/>
  <c r="M20" i="1"/>
  <c r="N20" i="1"/>
  <c r="O20" i="1"/>
  <c r="P20" i="1"/>
  <c r="Q20" i="1"/>
  <c r="R20" i="1"/>
  <c r="S20" i="1"/>
  <c r="T20" i="1"/>
  <c r="U20" i="1"/>
  <c r="J19" i="1"/>
  <c r="K19" i="1"/>
  <c r="L19" i="1"/>
  <c r="M19" i="1"/>
  <c r="N19" i="1"/>
  <c r="O19" i="1"/>
  <c r="P19" i="1"/>
  <c r="Q19" i="1"/>
  <c r="R19" i="1"/>
  <c r="S19" i="1"/>
  <c r="T19" i="1"/>
  <c r="U19" i="1"/>
  <c r="U79" i="1" l="1"/>
  <c r="S46" i="1"/>
  <c r="S24" i="1" s="1"/>
  <c r="T79" i="1"/>
  <c r="T46" i="1" s="1"/>
  <c r="Q79" i="1"/>
  <c r="Q46" i="1" s="1"/>
  <c r="O46" i="1"/>
  <c r="J46" i="1"/>
  <c r="J24" i="1" s="1"/>
  <c r="N79" i="1"/>
  <c r="N46" i="1" s="1"/>
  <c r="U46" i="1"/>
  <c r="U24" i="1" s="1"/>
  <c r="R79" i="1"/>
  <c r="R46" i="1" s="1"/>
  <c r="M79" i="1"/>
  <c r="M46" i="1" s="1"/>
  <c r="K79" i="1"/>
  <c r="K46" i="1" s="1"/>
  <c r="P18" i="1"/>
  <c r="U18" i="1"/>
  <c r="J17" i="1"/>
  <c r="K17" i="1"/>
  <c r="L17" i="1"/>
  <c r="M17" i="1"/>
  <c r="N17" i="1"/>
  <c r="O17" i="1"/>
  <c r="P17" i="1"/>
  <c r="Q17" i="1"/>
  <c r="R17" i="1"/>
  <c r="S17" i="1"/>
  <c r="T17" i="1"/>
  <c r="U17" i="1"/>
  <c r="S18" i="1" l="1"/>
  <c r="T24" i="1"/>
  <c r="T18" i="1"/>
  <c r="T16" i="1" s="1"/>
  <c r="J18" i="1"/>
  <c r="J16" i="1" s="1"/>
  <c r="Q24" i="1"/>
  <c r="Q18" i="1"/>
  <c r="Q16" i="1" s="1"/>
  <c r="P16" i="1"/>
  <c r="R24" i="1"/>
  <c r="R18" i="1"/>
  <c r="R16" i="1" s="1"/>
  <c r="S16" i="1"/>
  <c r="U16" i="1"/>
  <c r="AA105" i="1"/>
  <c r="AM105" i="1"/>
  <c r="CC107" i="1" l="1"/>
  <c r="CB107" i="1"/>
  <c r="CA107" i="1"/>
  <c r="BZ107" i="1"/>
  <c r="BY107" i="1"/>
  <c r="BQ107" i="1"/>
  <c r="BP107" i="1"/>
  <c r="BO107" i="1"/>
  <c r="BN107" i="1"/>
  <c r="BM107" i="1"/>
  <c r="BE107" i="1"/>
  <c r="BD107" i="1"/>
  <c r="BC107" i="1"/>
  <c r="BB107" i="1"/>
  <c r="BA107" i="1"/>
  <c r="AS107" i="1"/>
  <c r="AR107" i="1"/>
  <c r="AQ107" i="1"/>
  <c r="AP107" i="1"/>
  <c r="AO107" i="1"/>
  <c r="AG107" i="1"/>
  <c r="AF107" i="1"/>
  <c r="AE107" i="1"/>
  <c r="AD107" i="1"/>
  <c r="AC107" i="1"/>
  <c r="BE57" i="1" l="1"/>
  <c r="AG54" i="1"/>
  <c r="AG55" i="1"/>
  <c r="AG56" i="1"/>
  <c r="AC62" i="1"/>
  <c r="AS106" i="1"/>
  <c r="F17" i="1"/>
  <c r="G17" i="1"/>
  <c r="H17" i="1"/>
  <c r="I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V18" i="1"/>
  <c r="AB18" i="1"/>
  <c r="AH18" i="1"/>
  <c r="AN18" i="1"/>
  <c r="AT18" i="1"/>
  <c r="AZ18" i="1"/>
  <c r="BF18" i="1"/>
  <c r="BL18" i="1"/>
  <c r="BR18" i="1"/>
  <c r="BX18" i="1"/>
  <c r="F19" i="1"/>
  <c r="G19" i="1"/>
  <c r="H19" i="1"/>
  <c r="I19" i="1"/>
  <c r="V19" i="1"/>
  <c r="W19" i="1"/>
  <c r="X19" i="1"/>
  <c r="Y19" i="1"/>
  <c r="Z19" i="1"/>
  <c r="AA19" i="1"/>
  <c r="AB19" i="1"/>
  <c r="AH19" i="1"/>
  <c r="AI19" i="1"/>
  <c r="AJ19" i="1"/>
  <c r="AK19" i="1"/>
  <c r="AL19" i="1"/>
  <c r="AM19" i="1"/>
  <c r="AN19" i="1"/>
  <c r="AT19" i="1"/>
  <c r="AU19" i="1"/>
  <c r="AV19" i="1"/>
  <c r="AW19" i="1"/>
  <c r="AX19" i="1"/>
  <c r="AY19" i="1"/>
  <c r="AZ19" i="1"/>
  <c r="BF19" i="1"/>
  <c r="BG19" i="1"/>
  <c r="BH19" i="1"/>
  <c r="BI19" i="1"/>
  <c r="BJ19" i="1"/>
  <c r="BK19" i="1"/>
  <c r="BL19" i="1"/>
  <c r="BR19" i="1"/>
  <c r="BS19" i="1"/>
  <c r="BT19" i="1"/>
  <c r="BU19" i="1"/>
  <c r="BV19" i="1"/>
  <c r="BW19" i="1"/>
  <c r="BX19" i="1"/>
  <c r="F20" i="1"/>
  <c r="G20" i="1"/>
  <c r="H20" i="1"/>
  <c r="I20" i="1"/>
  <c r="V20" i="1"/>
  <c r="W20" i="1"/>
  <c r="X20" i="1"/>
  <c r="Y20" i="1"/>
  <c r="Z20" i="1"/>
  <c r="AA20" i="1"/>
  <c r="AB20" i="1"/>
  <c r="AH20" i="1"/>
  <c r="AI20" i="1"/>
  <c r="AJ20" i="1"/>
  <c r="AK20" i="1"/>
  <c r="AL20" i="1"/>
  <c r="AM20" i="1"/>
  <c r="AN20" i="1"/>
  <c r="AT20" i="1"/>
  <c r="AU20" i="1"/>
  <c r="AV20" i="1"/>
  <c r="AW20" i="1"/>
  <c r="AX20" i="1"/>
  <c r="AY20" i="1"/>
  <c r="AZ20" i="1"/>
  <c r="BF20" i="1"/>
  <c r="BG20" i="1"/>
  <c r="BH20" i="1"/>
  <c r="BI20" i="1"/>
  <c r="BJ20" i="1"/>
  <c r="BK20" i="1"/>
  <c r="BL20" i="1"/>
  <c r="BR20" i="1"/>
  <c r="BS20" i="1"/>
  <c r="BT20" i="1"/>
  <c r="BU20" i="1"/>
  <c r="BV20" i="1"/>
  <c r="BW20" i="1"/>
  <c r="BX20" i="1"/>
  <c r="F21" i="1"/>
  <c r="G21" i="1"/>
  <c r="H21" i="1"/>
  <c r="I21" i="1"/>
  <c r="V21" i="1"/>
  <c r="W21" i="1"/>
  <c r="X21" i="1"/>
  <c r="Y21" i="1"/>
  <c r="Z21" i="1"/>
  <c r="AA21" i="1"/>
  <c r="AB21" i="1"/>
  <c r="AH21" i="1"/>
  <c r="AI21" i="1"/>
  <c r="AJ21" i="1"/>
  <c r="AK21" i="1"/>
  <c r="AL21" i="1"/>
  <c r="AM21" i="1"/>
  <c r="AN21" i="1"/>
  <c r="AT21" i="1"/>
  <c r="AU21" i="1"/>
  <c r="AV21" i="1"/>
  <c r="AW21" i="1"/>
  <c r="AX21" i="1"/>
  <c r="AY21" i="1"/>
  <c r="AZ21" i="1"/>
  <c r="BF21" i="1"/>
  <c r="BG21" i="1"/>
  <c r="BH21" i="1"/>
  <c r="BI21" i="1"/>
  <c r="BJ21" i="1"/>
  <c r="BK21" i="1"/>
  <c r="BL21" i="1"/>
  <c r="BR21" i="1"/>
  <c r="BS21" i="1"/>
  <c r="BT21" i="1"/>
  <c r="BU21" i="1"/>
  <c r="BV21" i="1"/>
  <c r="BW21" i="1"/>
  <c r="BX21" i="1"/>
  <c r="V22" i="1"/>
  <c r="AB22" i="1"/>
  <c r="AH22" i="1"/>
  <c r="AN22" i="1"/>
  <c r="AT22" i="1"/>
  <c r="AZ22" i="1"/>
  <c r="BF22" i="1"/>
  <c r="BL22" i="1"/>
  <c r="BR22" i="1"/>
  <c r="BX22" i="1"/>
  <c r="E17" i="1"/>
  <c r="F47" i="1"/>
  <c r="G47" i="1"/>
  <c r="W47" i="1"/>
  <c r="X47" i="1"/>
  <c r="Y47" i="1"/>
  <c r="Z47" i="1"/>
  <c r="AA47" i="1"/>
  <c r="AI47" i="1"/>
  <c r="AJ47" i="1"/>
  <c r="AK47" i="1"/>
  <c r="AL47" i="1"/>
  <c r="AM47" i="1"/>
  <c r="AU47" i="1"/>
  <c r="AV47" i="1"/>
  <c r="AW47" i="1"/>
  <c r="AX47" i="1"/>
  <c r="AY47" i="1"/>
  <c r="BG47" i="1"/>
  <c r="BH47" i="1"/>
  <c r="BI47" i="1"/>
  <c r="BJ47" i="1"/>
  <c r="BK47" i="1"/>
  <c r="BS47" i="1"/>
  <c r="BT47" i="1"/>
  <c r="BU47" i="1"/>
  <c r="BV47" i="1"/>
  <c r="BW47" i="1"/>
  <c r="E47" i="1"/>
  <c r="F80" i="1"/>
  <c r="G80" i="1"/>
  <c r="H80" i="1"/>
  <c r="I80" i="1"/>
  <c r="W80" i="1"/>
  <c r="X80" i="1"/>
  <c r="Y80" i="1"/>
  <c r="Z80" i="1"/>
  <c r="AA80" i="1"/>
  <c r="AI80" i="1"/>
  <c r="AJ80" i="1"/>
  <c r="AK80" i="1"/>
  <c r="AL80" i="1"/>
  <c r="AM80" i="1"/>
  <c r="AU80" i="1"/>
  <c r="AV80" i="1"/>
  <c r="AW80" i="1"/>
  <c r="AX80" i="1"/>
  <c r="AY80" i="1"/>
  <c r="BG80" i="1"/>
  <c r="BH80" i="1"/>
  <c r="BI80" i="1"/>
  <c r="BJ80" i="1"/>
  <c r="BK80" i="1"/>
  <c r="BS80" i="1"/>
  <c r="BT80" i="1"/>
  <c r="BU80" i="1"/>
  <c r="BV80" i="1"/>
  <c r="BW80" i="1"/>
  <c r="E80" i="1"/>
  <c r="W83" i="1"/>
  <c r="X83" i="1"/>
  <c r="Y83" i="1"/>
  <c r="Z83" i="1"/>
  <c r="AA83" i="1"/>
  <c r="AC83" i="1"/>
  <c r="AD83" i="1"/>
  <c r="AE83" i="1"/>
  <c r="AF83" i="1"/>
  <c r="AG83" i="1"/>
  <c r="AI83" i="1"/>
  <c r="AJ83" i="1"/>
  <c r="AK83" i="1"/>
  <c r="AL83" i="1"/>
  <c r="AM83" i="1"/>
  <c r="AO83" i="1"/>
  <c r="AP83" i="1"/>
  <c r="AQ83" i="1"/>
  <c r="AR83" i="1"/>
  <c r="AS83" i="1"/>
  <c r="AU83" i="1"/>
  <c r="AV83" i="1"/>
  <c r="AW83" i="1"/>
  <c r="AX83" i="1"/>
  <c r="AY83" i="1"/>
  <c r="BA83" i="1"/>
  <c r="BB83" i="1"/>
  <c r="BC83" i="1"/>
  <c r="BD83" i="1"/>
  <c r="BE83" i="1"/>
  <c r="BG83" i="1"/>
  <c r="BH83" i="1"/>
  <c r="BI83" i="1"/>
  <c r="BJ83" i="1"/>
  <c r="BK83" i="1"/>
  <c r="BM83" i="1"/>
  <c r="BN83" i="1"/>
  <c r="BO83" i="1"/>
  <c r="BP83" i="1"/>
  <c r="BQ83" i="1"/>
  <c r="BS83" i="1"/>
  <c r="BT83" i="1"/>
  <c r="BU83" i="1"/>
  <c r="BV83" i="1"/>
  <c r="BW83" i="1"/>
  <c r="BY83" i="1"/>
  <c r="BZ83" i="1"/>
  <c r="CA83" i="1"/>
  <c r="CB83" i="1"/>
  <c r="CC83" i="1"/>
  <c r="BW79" i="1" l="1"/>
  <c r="BW46" i="1" s="1"/>
  <c r="AM79" i="1"/>
  <c r="AM46" i="1" s="1"/>
  <c r="AM18" i="1" s="1"/>
  <c r="AX79" i="1"/>
  <c r="AX46" i="1" s="1"/>
  <c r="AX18" i="1" s="1"/>
  <c r="BF16" i="1"/>
  <c r="BR16" i="1"/>
  <c r="AN16" i="1"/>
  <c r="AY79" i="1"/>
  <c r="AY46" i="1" s="1"/>
  <c r="AK79" i="1"/>
  <c r="AK46" i="1" s="1"/>
  <c r="AK18" i="1" s="1"/>
  <c r="H79" i="1"/>
  <c r="H46" i="1" s="1"/>
  <c r="H18" i="1" s="1"/>
  <c r="BU79" i="1"/>
  <c r="BU46" i="1" s="1"/>
  <c r="AZ16" i="1"/>
  <c r="BX16" i="1"/>
  <c r="BL16" i="1"/>
  <c r="AH16" i="1"/>
  <c r="AB16" i="1"/>
  <c r="V16" i="1"/>
  <c r="AT16" i="1"/>
  <c r="BI79" i="1"/>
  <c r="BI46" i="1" s="1"/>
  <c r="BI18" i="1" s="1"/>
  <c r="Y79" i="1"/>
  <c r="Y46" i="1" s="1"/>
  <c r="E79" i="1"/>
  <c r="E46" i="1" s="1"/>
  <c r="E24" i="1" s="1"/>
  <c r="BV79" i="1"/>
  <c r="BV46" i="1" s="1"/>
  <c r="BV18" i="1" s="1"/>
  <c r="I79" i="1"/>
  <c r="I46" i="1" s="1"/>
  <c r="BK79" i="1"/>
  <c r="BK46" i="1" s="1"/>
  <c r="AW79" i="1"/>
  <c r="AW46" i="1" s="1"/>
  <c r="AW18" i="1" s="1"/>
  <c r="AA79" i="1"/>
  <c r="AA46" i="1" s="1"/>
  <c r="G79" i="1"/>
  <c r="G46" i="1" s="1"/>
  <c r="G18" i="1" s="1"/>
  <c r="BT79" i="1"/>
  <c r="BT46" i="1" s="1"/>
  <c r="BT18" i="1" s="1"/>
  <c r="AJ79" i="1"/>
  <c r="AJ46" i="1" s="1"/>
  <c r="AJ18" i="1" s="1"/>
  <c r="BJ79" i="1"/>
  <c r="BJ46" i="1" s="1"/>
  <c r="BJ18" i="1" s="1"/>
  <c r="Z79" i="1"/>
  <c r="Z46" i="1" s="1"/>
  <c r="BG79" i="1"/>
  <c r="BG46" i="1" s="1"/>
  <c r="AU79" i="1"/>
  <c r="AU46" i="1" s="1"/>
  <c r="AU18" i="1" s="1"/>
  <c r="W79" i="1"/>
  <c r="W46" i="1" s="1"/>
  <c r="AL79" i="1"/>
  <c r="AL46" i="1" s="1"/>
  <c r="AL18" i="1" s="1"/>
  <c r="AV79" i="1"/>
  <c r="AV46" i="1" s="1"/>
  <c r="AV18" i="1" s="1"/>
  <c r="BS79" i="1"/>
  <c r="BS46" i="1" s="1"/>
  <c r="AI79" i="1"/>
  <c r="AI46" i="1" s="1"/>
  <c r="AI18" i="1" s="1"/>
  <c r="BH79" i="1"/>
  <c r="BH46" i="1" s="1"/>
  <c r="X79" i="1"/>
  <c r="X46" i="1" s="1"/>
  <c r="X18" i="1" s="1"/>
  <c r="F79" i="1"/>
  <c r="F46" i="1" s="1"/>
  <c r="F18" i="1" s="1"/>
  <c r="M18" i="1" l="1"/>
  <c r="O18" i="1"/>
  <c r="L18" i="1"/>
  <c r="N24" i="1"/>
  <c r="N18" i="1"/>
  <c r="K24" i="1"/>
  <c r="K18" i="1"/>
  <c r="I18" i="1"/>
  <c r="I24" i="1"/>
  <c r="BU18" i="1"/>
  <c r="BH18" i="1"/>
  <c r="BG18" i="1"/>
  <c r="BS18" i="1"/>
  <c r="BW18" i="1"/>
  <c r="BK18" i="1"/>
  <c r="AY18" i="1"/>
  <c r="AA18" i="1"/>
  <c r="W18" i="1"/>
  <c r="Z18" i="1"/>
  <c r="Y18" i="1"/>
  <c r="K22" i="1"/>
  <c r="L22" i="1"/>
  <c r="M22" i="1"/>
  <c r="N22" i="1"/>
  <c r="O22" i="1"/>
  <c r="W105" i="1"/>
  <c r="W22" i="1" s="1"/>
  <c r="X105" i="1"/>
  <c r="Y105" i="1"/>
  <c r="Y22" i="1" s="1"/>
  <c r="Z105" i="1"/>
  <c r="Z22" i="1" s="1"/>
  <c r="AA22" i="1"/>
  <c r="AI105" i="1"/>
  <c r="AJ105" i="1"/>
  <c r="AK105" i="1"/>
  <c r="AL105" i="1"/>
  <c r="AU105" i="1"/>
  <c r="AV105" i="1"/>
  <c r="AW105" i="1"/>
  <c r="AX105" i="1"/>
  <c r="AY105" i="1"/>
  <c r="AY22" i="1" s="1"/>
  <c r="BS105" i="1"/>
  <c r="BS22" i="1" s="1"/>
  <c r="BT105" i="1"/>
  <c r="BU105" i="1"/>
  <c r="BU22" i="1" s="1"/>
  <c r="BV105" i="1"/>
  <c r="BW105" i="1"/>
  <c r="BW22" i="1" s="1"/>
  <c r="BG105" i="1"/>
  <c r="BG22" i="1" s="1"/>
  <c r="BH105" i="1"/>
  <c r="BH22" i="1" s="1"/>
  <c r="BI105" i="1"/>
  <c r="BJ105" i="1"/>
  <c r="BK105" i="1"/>
  <c r="BK22" i="1" s="1"/>
  <c r="K16" i="1" l="1"/>
  <c r="N16" i="1"/>
  <c r="L16" i="1"/>
  <c r="L24" i="1"/>
  <c r="O16" i="1"/>
  <c r="O24" i="1"/>
  <c r="M16" i="1"/>
  <c r="M24" i="1"/>
  <c r="BG24" i="1"/>
  <c r="BG16" i="1"/>
  <c r="W24" i="1"/>
  <c r="W16" i="1"/>
  <c r="Y16" i="1"/>
  <c r="BK24" i="1"/>
  <c r="Z16" i="1"/>
  <c r="BK16" i="1"/>
  <c r="AI24" i="1"/>
  <c r="AI22" i="1"/>
  <c r="AI16" i="1" s="1"/>
  <c r="H22" i="1"/>
  <c r="H16" i="1" s="1"/>
  <c r="H24" i="1"/>
  <c r="AU22" i="1"/>
  <c r="AU16" i="1" s="1"/>
  <c r="AU24" i="1"/>
  <c r="BW16" i="1"/>
  <c r="BH24" i="1"/>
  <c r="AL22" i="1"/>
  <c r="AL16" i="1" s="1"/>
  <c r="AL24" i="1"/>
  <c r="Y24" i="1"/>
  <c r="AA24" i="1"/>
  <c r="BW24" i="1"/>
  <c r="BH16" i="1"/>
  <c r="BJ24" i="1"/>
  <c r="BJ22" i="1"/>
  <c r="BJ16" i="1" s="1"/>
  <c r="AV22" i="1"/>
  <c r="AV16" i="1" s="1"/>
  <c r="AV24" i="1"/>
  <c r="BI22" i="1"/>
  <c r="BI16" i="1" s="1"/>
  <c r="BI24" i="1"/>
  <c r="BT22" i="1"/>
  <c r="BT16" i="1" s="1"/>
  <c r="BT24" i="1"/>
  <c r="G22" i="1"/>
  <c r="G16" i="1" s="1"/>
  <c r="G24" i="1"/>
  <c r="F22" i="1"/>
  <c r="F16" i="1" s="1"/>
  <c r="F24" i="1"/>
  <c r="AX22" i="1"/>
  <c r="AX16" i="1" s="1"/>
  <c r="AX24" i="1"/>
  <c r="AK22" i="1"/>
  <c r="AK16" i="1" s="1"/>
  <c r="AK24" i="1"/>
  <c r="X22" i="1"/>
  <c r="X16" i="1" s="1"/>
  <c r="X24" i="1"/>
  <c r="AA16" i="1"/>
  <c r="BS24" i="1"/>
  <c r="BU24" i="1"/>
  <c r="BV22" i="1"/>
  <c r="BV16" i="1" s="1"/>
  <c r="BV24" i="1"/>
  <c r="AW24" i="1"/>
  <c r="AW22" i="1"/>
  <c r="AW16" i="1" s="1"/>
  <c r="AJ22" i="1"/>
  <c r="AJ16" i="1" s="1"/>
  <c r="AJ24" i="1"/>
  <c r="I22" i="1"/>
  <c r="I16" i="1" s="1"/>
  <c r="Z24" i="1"/>
  <c r="BS16" i="1"/>
  <c r="BU16" i="1"/>
  <c r="AY16" i="1"/>
  <c r="AY24" i="1"/>
  <c r="AM22" i="1"/>
  <c r="AM16" i="1" s="1"/>
  <c r="AM24" i="1"/>
  <c r="E18" i="1"/>
  <c r="E19" i="1"/>
  <c r="E20" i="1"/>
  <c r="E21" i="1"/>
  <c r="E22" i="1"/>
  <c r="E16" i="1" l="1"/>
  <c r="AG106" i="1"/>
  <c r="AG108" i="1"/>
  <c r="AC49" i="1" l="1"/>
  <c r="AD49" i="1"/>
  <c r="AE49" i="1"/>
  <c r="AF49" i="1"/>
  <c r="AG49" i="1"/>
  <c r="AC50" i="1"/>
  <c r="AD50" i="1"/>
  <c r="AE50" i="1"/>
  <c r="AF50" i="1"/>
  <c r="AG50" i="1"/>
  <c r="AC51" i="1"/>
  <c r="AD51" i="1"/>
  <c r="AE51" i="1"/>
  <c r="AF51" i="1"/>
  <c r="AG51" i="1"/>
  <c r="AC52" i="1"/>
  <c r="AD52" i="1"/>
  <c r="AE52" i="1"/>
  <c r="AF52" i="1"/>
  <c r="AG52" i="1"/>
  <c r="AC53" i="1"/>
  <c r="AD53" i="1"/>
  <c r="AE53" i="1"/>
  <c r="AF53" i="1"/>
  <c r="AG53" i="1"/>
  <c r="AF108" i="1" l="1"/>
  <c r="AE108" i="1"/>
  <c r="AD108" i="1"/>
  <c r="AC108" i="1"/>
  <c r="AF106" i="1"/>
  <c r="AE106" i="1"/>
  <c r="AD106" i="1"/>
  <c r="AC106" i="1"/>
  <c r="AG104" i="1"/>
  <c r="AG21" i="1" s="1"/>
  <c r="AF104" i="1"/>
  <c r="AF21" i="1" s="1"/>
  <c r="AE104" i="1"/>
  <c r="AE21" i="1" s="1"/>
  <c r="AD104" i="1"/>
  <c r="AD21" i="1" s="1"/>
  <c r="AC104" i="1"/>
  <c r="AC21" i="1" s="1"/>
  <c r="AG103" i="1"/>
  <c r="AG20" i="1" s="1"/>
  <c r="AF103" i="1"/>
  <c r="AF20" i="1" s="1"/>
  <c r="AE103" i="1"/>
  <c r="AE20" i="1" s="1"/>
  <c r="AD103" i="1"/>
  <c r="AD20" i="1" s="1"/>
  <c r="AC103" i="1"/>
  <c r="AC20" i="1" s="1"/>
  <c r="AG102" i="1"/>
  <c r="AF102" i="1"/>
  <c r="AE102" i="1"/>
  <c r="AD102" i="1"/>
  <c r="AC102" i="1"/>
  <c r="AG101" i="1"/>
  <c r="AF101" i="1"/>
  <c r="AE101" i="1"/>
  <c r="AD101" i="1"/>
  <c r="AC101" i="1"/>
  <c r="AG100" i="1"/>
  <c r="AG19" i="1" s="1"/>
  <c r="AF100" i="1"/>
  <c r="AF19" i="1" s="1"/>
  <c r="AE100" i="1"/>
  <c r="AE19" i="1" s="1"/>
  <c r="AD100" i="1"/>
  <c r="AD19" i="1" s="1"/>
  <c r="AC100" i="1"/>
  <c r="AC19" i="1" s="1"/>
  <c r="AG99" i="1"/>
  <c r="AF99" i="1"/>
  <c r="AE99" i="1"/>
  <c r="AD99" i="1"/>
  <c r="AC99" i="1"/>
  <c r="AG98" i="1"/>
  <c r="AF98" i="1"/>
  <c r="AE98" i="1"/>
  <c r="AD98" i="1"/>
  <c r="AC98" i="1"/>
  <c r="AG97" i="1"/>
  <c r="AF97" i="1"/>
  <c r="AE97" i="1"/>
  <c r="AD97" i="1"/>
  <c r="AC97" i="1"/>
  <c r="AG96" i="1"/>
  <c r="AF96" i="1"/>
  <c r="AE96" i="1"/>
  <c r="AD96" i="1"/>
  <c r="AC96" i="1"/>
  <c r="AG95" i="1"/>
  <c r="AF95" i="1"/>
  <c r="AE95" i="1"/>
  <c r="AD95" i="1"/>
  <c r="AC95" i="1"/>
  <c r="AG94" i="1"/>
  <c r="AF94" i="1"/>
  <c r="AE94" i="1"/>
  <c r="AD94" i="1"/>
  <c r="AC94" i="1"/>
  <c r="AG93" i="1"/>
  <c r="AF93" i="1"/>
  <c r="AE93" i="1"/>
  <c r="AD93" i="1"/>
  <c r="AC93" i="1"/>
  <c r="AG92" i="1"/>
  <c r="AF92" i="1"/>
  <c r="AE92" i="1"/>
  <c r="AD92" i="1"/>
  <c r="AC92" i="1"/>
  <c r="AG91" i="1"/>
  <c r="AF91" i="1"/>
  <c r="AE91" i="1"/>
  <c r="AD91" i="1"/>
  <c r="AC91" i="1"/>
  <c r="AG90" i="1"/>
  <c r="AF90" i="1"/>
  <c r="AE90" i="1"/>
  <c r="AD90" i="1"/>
  <c r="AC90" i="1"/>
  <c r="AG89" i="1"/>
  <c r="AF89" i="1"/>
  <c r="AE89" i="1"/>
  <c r="AD89" i="1"/>
  <c r="AC89" i="1"/>
  <c r="AG88" i="1"/>
  <c r="AF88" i="1"/>
  <c r="AE88" i="1"/>
  <c r="AD88" i="1"/>
  <c r="AC88" i="1"/>
  <c r="AG82" i="1"/>
  <c r="AF82" i="1"/>
  <c r="AE82" i="1"/>
  <c r="AD82" i="1"/>
  <c r="AC82" i="1"/>
  <c r="AG81" i="1"/>
  <c r="AF81" i="1"/>
  <c r="AE81" i="1"/>
  <c r="AD81" i="1"/>
  <c r="AC81" i="1"/>
  <c r="AG61" i="1"/>
  <c r="AF61" i="1"/>
  <c r="AE61" i="1"/>
  <c r="AD61" i="1"/>
  <c r="AC61" i="1"/>
  <c r="AG60" i="1"/>
  <c r="AF60" i="1"/>
  <c r="AE60" i="1"/>
  <c r="AD60" i="1"/>
  <c r="AC60" i="1"/>
  <c r="AG59" i="1"/>
  <c r="AF59" i="1"/>
  <c r="AE59" i="1"/>
  <c r="AD59" i="1"/>
  <c r="AC59" i="1"/>
  <c r="AG58" i="1"/>
  <c r="AF58" i="1"/>
  <c r="AE58" i="1"/>
  <c r="AD58" i="1"/>
  <c r="AC58" i="1"/>
  <c r="AG57" i="1"/>
  <c r="AF57" i="1"/>
  <c r="AE57" i="1"/>
  <c r="AD57" i="1"/>
  <c r="AC57" i="1"/>
  <c r="AF48" i="1" l="1"/>
  <c r="AF47" i="1" s="1"/>
  <c r="AG48" i="1"/>
  <c r="AG47" i="1" s="1"/>
  <c r="AG80" i="1"/>
  <c r="AG79" i="1" s="1"/>
  <c r="AD48" i="1"/>
  <c r="AD47" i="1" s="1"/>
  <c r="AE48" i="1"/>
  <c r="AE47" i="1" s="1"/>
  <c r="AD80" i="1"/>
  <c r="AD79" i="1" s="1"/>
  <c r="AE80" i="1"/>
  <c r="AE79" i="1" s="1"/>
  <c r="AF80" i="1"/>
  <c r="AF79" i="1" s="1"/>
  <c r="AC48" i="1"/>
  <c r="AC47" i="1" s="1"/>
  <c r="AC80" i="1"/>
  <c r="AC79" i="1" s="1"/>
  <c r="AG105" i="1"/>
  <c r="AG22" i="1" s="1"/>
  <c r="AE105" i="1"/>
  <c r="AE22" i="1" s="1"/>
  <c r="AC105" i="1"/>
  <c r="AC22" i="1" s="1"/>
  <c r="AD105" i="1"/>
  <c r="AD22" i="1" s="1"/>
  <c r="AF105" i="1"/>
  <c r="AF22" i="1" s="1"/>
  <c r="AF46" i="1" l="1"/>
  <c r="AF24" i="1" s="1"/>
  <c r="AD46" i="1"/>
  <c r="AE46" i="1"/>
  <c r="AE18" i="1" s="1"/>
  <c r="AE16" i="1" s="1"/>
  <c r="AG46" i="1"/>
  <c r="AC46" i="1"/>
  <c r="AF18" i="1" l="1"/>
  <c r="AF16" i="1" s="1"/>
  <c r="AE24" i="1"/>
  <c r="AD18" i="1"/>
  <c r="AD16" i="1" s="1"/>
  <c r="AD24" i="1"/>
  <c r="AG24" i="1"/>
  <c r="AG18" i="1"/>
  <c r="AG16" i="1" s="1"/>
  <c r="AC18" i="1"/>
  <c r="AC16" i="1" s="1"/>
  <c r="AC24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81" i="1"/>
  <c r="CC82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9" i="1" s="1"/>
  <c r="CC101" i="1"/>
  <c r="CC102" i="1"/>
  <c r="CC103" i="1"/>
  <c r="CC20" i="1" s="1"/>
  <c r="CC104" i="1"/>
  <c r="CC21" i="1" s="1"/>
  <c r="CC106" i="1"/>
  <c r="CC10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81" i="1"/>
  <c r="CB82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9" i="1" s="1"/>
  <c r="CB101" i="1"/>
  <c r="CB102" i="1"/>
  <c r="CB103" i="1"/>
  <c r="CB20" i="1" s="1"/>
  <c r="CB104" i="1"/>
  <c r="CB21" i="1" s="1"/>
  <c r="CB106" i="1"/>
  <c r="CB10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81" i="1"/>
  <c r="CA82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9" i="1" s="1"/>
  <c r="CA101" i="1"/>
  <c r="CA102" i="1"/>
  <c r="CA103" i="1"/>
  <c r="CA20" i="1" s="1"/>
  <c r="CA104" i="1"/>
  <c r="CA21" i="1" s="1"/>
  <c r="CA106" i="1"/>
  <c r="CA10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81" i="1"/>
  <c r="BZ82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9" i="1" s="1"/>
  <c r="BZ101" i="1"/>
  <c r="BZ102" i="1"/>
  <c r="BZ103" i="1"/>
  <c r="BZ20" i="1" s="1"/>
  <c r="BZ104" i="1"/>
  <c r="BZ21" i="1" s="1"/>
  <c r="BZ106" i="1"/>
  <c r="BZ10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81" i="1"/>
  <c r="BY82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9" i="1" s="1"/>
  <c r="BY101" i="1"/>
  <c r="BY102" i="1"/>
  <c r="BY103" i="1"/>
  <c r="BY20" i="1" s="1"/>
  <c r="BY104" i="1"/>
  <c r="BY21" i="1" s="1"/>
  <c r="BY106" i="1"/>
  <c r="BY108" i="1"/>
  <c r="BO82" i="1"/>
  <c r="BO81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9" i="1" s="1"/>
  <c r="BO101" i="1"/>
  <c r="BO102" i="1"/>
  <c r="BO103" i="1"/>
  <c r="BO20" i="1" s="1"/>
  <c r="BO104" i="1"/>
  <c r="BO21" i="1" s="1"/>
  <c r="BO106" i="1"/>
  <c r="BO108" i="1"/>
  <c r="BM59" i="1"/>
  <c r="BM60" i="1"/>
  <c r="BM61" i="1"/>
  <c r="BM62" i="1"/>
  <c r="BM81" i="1"/>
  <c r="BM82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9" i="1" s="1"/>
  <c r="BM101" i="1"/>
  <c r="BM102" i="1"/>
  <c r="BM103" i="1"/>
  <c r="BM20" i="1" s="1"/>
  <c r="BM104" i="1"/>
  <c r="BM21" i="1" s="1"/>
  <c r="BM106" i="1"/>
  <c r="BM108" i="1"/>
  <c r="BM54" i="1"/>
  <c r="BM55" i="1"/>
  <c r="BM56" i="1"/>
  <c r="BM57" i="1"/>
  <c r="BM58" i="1"/>
  <c r="BM53" i="1"/>
  <c r="BQ108" i="1"/>
  <c r="BQ106" i="1"/>
  <c r="BQ61" i="1"/>
  <c r="BQ62" i="1"/>
  <c r="BQ81" i="1"/>
  <c r="BQ82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9" i="1" s="1"/>
  <c r="BQ101" i="1"/>
  <c r="BQ102" i="1"/>
  <c r="BQ103" i="1"/>
  <c r="BQ20" i="1" s="1"/>
  <c r="BQ104" i="1"/>
  <c r="BQ21" i="1" s="1"/>
  <c r="BQ60" i="1"/>
  <c r="BQ51" i="1"/>
  <c r="BQ52" i="1"/>
  <c r="BQ53" i="1"/>
  <c r="BQ54" i="1"/>
  <c r="BQ55" i="1"/>
  <c r="BQ56" i="1"/>
  <c r="BQ57" i="1"/>
  <c r="BQ58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81" i="1"/>
  <c r="BP82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9" i="1" s="1"/>
  <c r="BP101" i="1"/>
  <c r="BP102" i="1"/>
  <c r="BP103" i="1"/>
  <c r="BP20" i="1" s="1"/>
  <c r="BP104" i="1"/>
  <c r="BP21" i="1" s="1"/>
  <c r="BP106" i="1"/>
  <c r="BP108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81" i="1"/>
  <c r="BN82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9" i="1" s="1"/>
  <c r="BN101" i="1"/>
  <c r="BN102" i="1"/>
  <c r="BN103" i="1"/>
  <c r="BN20" i="1" s="1"/>
  <c r="BN104" i="1"/>
  <c r="BN21" i="1" s="1"/>
  <c r="BN106" i="1"/>
  <c r="BN108" i="1"/>
  <c r="BQ49" i="1"/>
  <c r="BP49" i="1"/>
  <c r="BO49" i="1"/>
  <c r="BN49" i="1"/>
  <c r="BM50" i="1"/>
  <c r="BN50" i="1"/>
  <c r="BO50" i="1"/>
  <c r="BP50" i="1"/>
  <c r="BQ50" i="1"/>
  <c r="BN48" i="1" l="1"/>
  <c r="BN47" i="1" s="1"/>
  <c r="BO48" i="1"/>
  <c r="BO47" i="1" s="1"/>
  <c r="BY48" i="1"/>
  <c r="BY47" i="1" s="1"/>
  <c r="BZ80" i="1"/>
  <c r="BZ79" i="1" s="1"/>
  <c r="BP48" i="1"/>
  <c r="BP47" i="1" s="1"/>
  <c r="BQ48" i="1"/>
  <c r="BQ47" i="1" s="1"/>
  <c r="BY80" i="1"/>
  <c r="BY79" i="1" s="1"/>
  <c r="BM48" i="1"/>
  <c r="BM47" i="1" s="1"/>
  <c r="BZ48" i="1"/>
  <c r="BZ47" i="1" s="1"/>
  <c r="CA48" i="1"/>
  <c r="CA47" i="1" s="1"/>
  <c r="CB48" i="1"/>
  <c r="CB47" i="1" s="1"/>
  <c r="CC48" i="1"/>
  <c r="CC47" i="1" s="1"/>
  <c r="CB80" i="1"/>
  <c r="CB79" i="1" s="1"/>
  <c r="BM80" i="1"/>
  <c r="BM79" i="1" s="1"/>
  <c r="BP80" i="1"/>
  <c r="BP79" i="1" s="1"/>
  <c r="BO80" i="1"/>
  <c r="BO79" i="1" s="1"/>
  <c r="CA80" i="1"/>
  <c r="CA79" i="1" s="1"/>
  <c r="BN80" i="1"/>
  <c r="BN79" i="1" s="1"/>
  <c r="CC80" i="1"/>
  <c r="CC79" i="1" s="1"/>
  <c r="BQ80" i="1"/>
  <c r="BQ79" i="1" s="1"/>
  <c r="BQ105" i="1"/>
  <c r="BQ22" i="1" s="1"/>
  <c r="BO105" i="1"/>
  <c r="BO22" i="1" s="1"/>
  <c r="BN105" i="1"/>
  <c r="BN22" i="1" s="1"/>
  <c r="BP105" i="1"/>
  <c r="BP22" i="1" s="1"/>
  <c r="CA105" i="1"/>
  <c r="CA22" i="1" s="1"/>
  <c r="BY105" i="1"/>
  <c r="BY22" i="1" s="1"/>
  <c r="BM105" i="1"/>
  <c r="BM22" i="1" s="1"/>
  <c r="BZ105" i="1"/>
  <c r="BZ22" i="1" s="1"/>
  <c r="CC105" i="1"/>
  <c r="CC22" i="1" s="1"/>
  <c r="CB105" i="1"/>
  <c r="CB22" i="1" s="1"/>
  <c r="BN46" i="1" l="1"/>
  <c r="CA46" i="1"/>
  <c r="BO46" i="1"/>
  <c r="BZ46" i="1"/>
  <c r="BM46" i="1"/>
  <c r="BQ46" i="1"/>
  <c r="BY46" i="1"/>
  <c r="CC46" i="1"/>
  <c r="CB46" i="1"/>
  <c r="BP46" i="1"/>
  <c r="BP24" i="1" l="1"/>
  <c r="BP18" i="1"/>
  <c r="BP16" i="1" s="1"/>
  <c r="BZ24" i="1"/>
  <c r="BZ18" i="1"/>
  <c r="BZ16" i="1" s="1"/>
  <c r="CB24" i="1"/>
  <c r="CB18" i="1"/>
  <c r="CB16" i="1" s="1"/>
  <c r="BO24" i="1"/>
  <c r="BO18" i="1"/>
  <c r="BO16" i="1" s="1"/>
  <c r="BQ24" i="1"/>
  <c r="BQ18" i="1"/>
  <c r="BQ16" i="1" s="1"/>
  <c r="CA24" i="1"/>
  <c r="CA18" i="1"/>
  <c r="CA16" i="1" s="1"/>
  <c r="BN24" i="1"/>
  <c r="BN18" i="1"/>
  <c r="BN16" i="1" s="1"/>
  <c r="BM18" i="1"/>
  <c r="BM16" i="1" s="1"/>
  <c r="BM24" i="1"/>
  <c r="BY18" i="1"/>
  <c r="BY16" i="1" s="1"/>
  <c r="BY24" i="1"/>
  <c r="CC24" i="1"/>
  <c r="CC18" i="1"/>
  <c r="CC16" i="1" s="1"/>
  <c r="BE49" i="1"/>
  <c r="BE50" i="1"/>
  <c r="BE51" i="1"/>
  <c r="BE52" i="1"/>
  <c r="BE53" i="1"/>
  <c r="BE54" i="1"/>
  <c r="BE55" i="1"/>
  <c r="BE56" i="1"/>
  <c r="BE59" i="1"/>
  <c r="BE60" i="1"/>
  <c r="BE61" i="1"/>
  <c r="BE62" i="1"/>
  <c r="BE81" i="1"/>
  <c r="BE82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9" i="1" s="1"/>
  <c r="BE101" i="1"/>
  <c r="BE102" i="1"/>
  <c r="BE103" i="1"/>
  <c r="BE20" i="1" s="1"/>
  <c r="BE104" i="1"/>
  <c r="BE21" i="1" s="1"/>
  <c r="BE106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81" i="1"/>
  <c r="BD82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9" i="1" s="1"/>
  <c r="BD101" i="1"/>
  <c r="BD102" i="1"/>
  <c r="BD103" i="1"/>
  <c r="BD20" i="1" s="1"/>
  <c r="BD104" i="1"/>
  <c r="BD21" i="1" s="1"/>
  <c r="BD106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81" i="1"/>
  <c r="BC82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9" i="1" s="1"/>
  <c r="BC101" i="1"/>
  <c r="BC102" i="1"/>
  <c r="BC103" i="1"/>
  <c r="BC20" i="1" s="1"/>
  <c r="BC104" i="1"/>
  <c r="BC21" i="1" s="1"/>
  <c r="BC106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81" i="1"/>
  <c r="BB82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9" i="1" s="1"/>
  <c r="BB101" i="1"/>
  <c r="BB102" i="1"/>
  <c r="BB103" i="1"/>
  <c r="BB20" i="1" s="1"/>
  <c r="BB104" i="1"/>
  <c r="BB21" i="1" s="1"/>
  <c r="BB106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81" i="1"/>
  <c r="BA82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9" i="1" s="1"/>
  <c r="BA101" i="1"/>
  <c r="BA102" i="1"/>
  <c r="BA103" i="1"/>
  <c r="BA20" i="1" s="1"/>
  <c r="BA104" i="1"/>
  <c r="BA21" i="1" s="1"/>
  <c r="BA106" i="1"/>
  <c r="BB48" i="1" l="1"/>
  <c r="BB47" i="1" s="1"/>
  <c r="BD48" i="1"/>
  <c r="BD47" i="1" s="1"/>
  <c r="BE48" i="1"/>
  <c r="BE47" i="1" s="1"/>
  <c r="BA48" i="1"/>
  <c r="BA47" i="1" s="1"/>
  <c r="BC48" i="1"/>
  <c r="BC47" i="1" s="1"/>
  <c r="BB80" i="1"/>
  <c r="BB79" i="1" s="1"/>
  <c r="BD80" i="1"/>
  <c r="BD79" i="1" s="1"/>
  <c r="BA80" i="1"/>
  <c r="BA79" i="1" s="1"/>
  <c r="BC80" i="1"/>
  <c r="BC79" i="1" s="1"/>
  <c r="BE80" i="1"/>
  <c r="BE79" i="1" s="1"/>
  <c r="BA105" i="1"/>
  <c r="BA22" i="1" s="1"/>
  <c r="BC105" i="1"/>
  <c r="BC22" i="1" s="1"/>
  <c r="BE105" i="1"/>
  <c r="BE22" i="1" s="1"/>
  <c r="BB105" i="1"/>
  <c r="BB22" i="1" s="1"/>
  <c r="BD105" i="1"/>
  <c r="BD22" i="1" s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81" i="1"/>
  <c r="AS82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9" i="1" s="1"/>
  <c r="AS101" i="1"/>
  <c r="AS102" i="1"/>
  <c r="AS103" i="1"/>
  <c r="AS20" i="1" s="1"/>
  <c r="AS104" i="1"/>
  <c r="AS21" i="1" s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81" i="1"/>
  <c r="AR82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9" i="1" s="1"/>
  <c r="AR101" i="1"/>
  <c r="AR102" i="1"/>
  <c r="AR103" i="1"/>
  <c r="AR20" i="1" s="1"/>
  <c r="AR104" i="1"/>
  <c r="AR21" i="1" s="1"/>
  <c r="AR106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81" i="1"/>
  <c r="AQ82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9" i="1" s="1"/>
  <c r="AQ101" i="1"/>
  <c r="AQ102" i="1"/>
  <c r="AQ103" i="1"/>
  <c r="AQ20" i="1" s="1"/>
  <c r="AQ104" i="1"/>
  <c r="AQ21" i="1" s="1"/>
  <c r="AQ106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81" i="1"/>
  <c r="AP82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9" i="1" s="1"/>
  <c r="AP101" i="1"/>
  <c r="AP102" i="1"/>
  <c r="AP103" i="1"/>
  <c r="AP20" i="1" s="1"/>
  <c r="AP104" i="1"/>
  <c r="AP21" i="1" s="1"/>
  <c r="AP106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81" i="1"/>
  <c r="AO82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9" i="1" s="1"/>
  <c r="AO101" i="1"/>
  <c r="AO102" i="1"/>
  <c r="AO103" i="1"/>
  <c r="AO20" i="1" s="1"/>
  <c r="AO104" i="1"/>
  <c r="AO21" i="1" s="1"/>
  <c r="AO106" i="1"/>
  <c r="AS80" i="1" l="1"/>
  <c r="AS79" i="1" s="1"/>
  <c r="AS48" i="1"/>
  <c r="AS47" i="1" s="1"/>
  <c r="BC46" i="1"/>
  <c r="AR48" i="1"/>
  <c r="AR47" i="1" s="1"/>
  <c r="BA46" i="1"/>
  <c r="BE46" i="1"/>
  <c r="AO48" i="1"/>
  <c r="AO47" i="1" s="1"/>
  <c r="AP48" i="1"/>
  <c r="AP47" i="1" s="1"/>
  <c r="BD46" i="1"/>
  <c r="AQ48" i="1"/>
  <c r="AQ47" i="1" s="1"/>
  <c r="BB46" i="1"/>
  <c r="AO80" i="1"/>
  <c r="AO79" i="1" s="1"/>
  <c r="AP80" i="1"/>
  <c r="AP79" i="1" s="1"/>
  <c r="AQ80" i="1"/>
  <c r="AQ79" i="1" s="1"/>
  <c r="AR80" i="1"/>
  <c r="AR79" i="1" s="1"/>
  <c r="AS105" i="1"/>
  <c r="AP105" i="1"/>
  <c r="AP22" i="1" s="1"/>
  <c r="AR105" i="1"/>
  <c r="AR22" i="1" s="1"/>
  <c r="AQ105" i="1"/>
  <c r="AQ22" i="1" s="1"/>
  <c r="AO105" i="1"/>
  <c r="AO22" i="1" s="1"/>
  <c r="AP46" i="1" l="1"/>
  <c r="AP24" i="1" s="1"/>
  <c r="AS46" i="1"/>
  <c r="AS18" i="1" s="1"/>
  <c r="AO46" i="1"/>
  <c r="AO24" i="1" s="1"/>
  <c r="BD18" i="1"/>
  <c r="BD16" i="1" s="1"/>
  <c r="BD24" i="1"/>
  <c r="BC18" i="1"/>
  <c r="BC16" i="1" s="1"/>
  <c r="BC24" i="1"/>
  <c r="BB18" i="1"/>
  <c r="BB16" i="1" s="1"/>
  <c r="BB24" i="1"/>
  <c r="BA18" i="1"/>
  <c r="BA16" i="1" s="1"/>
  <c r="BA24" i="1"/>
  <c r="BE24" i="1"/>
  <c r="BE18" i="1"/>
  <c r="BE16" i="1" s="1"/>
  <c r="AS22" i="1"/>
  <c r="AQ46" i="1"/>
  <c r="AR46" i="1"/>
  <c r="AS24" i="1" l="1"/>
  <c r="AP18" i="1"/>
  <c r="AP16" i="1" s="1"/>
  <c r="AS16" i="1"/>
  <c r="AO18" i="1"/>
  <c r="AO16" i="1" s="1"/>
  <c r="AQ18" i="1"/>
  <c r="AQ16" i="1" s="1"/>
  <c r="AQ24" i="1"/>
  <c r="AR18" i="1"/>
  <c r="AR16" i="1" s="1"/>
  <c r="AR24" i="1"/>
</calcChain>
</file>

<file path=xl/sharedStrings.xml><?xml version="1.0" encoding="utf-8"?>
<sst xmlns="http://schemas.openxmlformats.org/spreadsheetml/2006/main" count="5697" uniqueCount="351">
  <si>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</si>
  <si>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</si>
  <si>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</si>
  <si>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</si>
  <si>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Квартал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</si>
  <si>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</si>
  <si>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</si>
  <si>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</si>
  <si>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</si>
  <si>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</si>
  <si>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</si>
  <si>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</si>
  <si>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</si>
  <si>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</si>
  <si>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</si>
  <si>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</si>
  <si>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</si>
  <si>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</si>
  <si>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</si>
  <si>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</si>
  <si>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</si>
  <si>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</si>
  <si>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</si>
  <si>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</si>
  <si>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</si>
  <si>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</si>
  <si>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</si>
  <si>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</si>
  <si>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</si>
  <si>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</si>
  <si>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</si>
  <si>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</si>
  <si>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</si>
  <si>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</si>
  <si>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</si>
  <si>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</si>
  <si>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</si>
  <si>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</si>
  <si>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</si>
  <si>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</si>
  <si>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</si>
  <si>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</si>
  <si>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</si>
  <si>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</si>
  <si>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</si>
  <si>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6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</si>
  <si>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</si>
  <si>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</si>
  <si>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</si>
  <si>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</si>
  <si>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</si>
  <si>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</si>
  <si>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</si>
  <si>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</si>
  <si>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</si>
  <si>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</si>
  <si>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</si>
  <si>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</si>
  <si>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</si>
  <si>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</si>
  <si>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</si>
  <si>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</si>
  <si>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</si>
  <si>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</si>
  <si>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</si>
  <si>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</si>
  <si>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</si>
  <si>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</si>
  <si>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</si>
  <si>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</si>
  <si>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</si>
  <si>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</si>
  <si>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</si>
  <si>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</si>
  <si>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</si>
  <si>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</si>
  <si>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</si>
  <si>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</si>
  <si>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</si>
  <si>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</si>
  <si>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</si>
  <si>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</si>
  <si>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</si>
  <si>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</si>
  <si>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</si>
  <si>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</si>
  <si>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</si>
  <si>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</si>
  <si>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</si>
  <si>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</si>
  <si>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</si>
  <si>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</si>
  <si>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</si>
  <si>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</si>
  <si>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</si>
  <si>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</si>
  <si>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</si>
  <si>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</si>
  <si>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</si>
  <si>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</si>
  <si>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</si>
  <si>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</si>
  <si>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</si>
  <si>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</si>
  <si>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</si>
  <si>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</si>
  <si>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</si>
  <si>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</si>
  <si>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</si>
  <si>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</si>
  <si>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</si>
  <si>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</si>
  <si>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</si>
  <si>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</si>
  <si>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</si>
  <si>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</si>
  <si>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</si>
  <si>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</si>
  <si>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</si>
  <si>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</si>
  <si>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</si>
  <si>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</si>
  <si>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</si>
  <si>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</si>
  <si>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</si>
  <si>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</si>
  <si>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</si>
  <si>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</si>
  <si>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</si>
  <si>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</si>
  <si>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Предложение по корректировке утвержденного плана</t>
  </si>
  <si>
    <t>1.2.1.1.1</t>
  </si>
  <si>
    <t>1.2.1.1.2</t>
  </si>
  <si>
    <t>1.2.1.1.3</t>
  </si>
  <si>
    <t>Г</t>
  </si>
  <si>
    <t>1.6.1</t>
  </si>
  <si>
    <t>1.6.2</t>
  </si>
  <si>
    <t>Идентификатор инвестиционного проекта</t>
  </si>
  <si>
    <t>1.2.1.1.4</t>
  </si>
  <si>
    <t>1.2.1.1.5</t>
  </si>
  <si>
    <t>1.2.1.1.6</t>
  </si>
  <si>
    <t>1.2.1.1.7</t>
  </si>
  <si>
    <t>шт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</si>
  <si>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</si>
  <si>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</si>
  <si>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</si>
  <si>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</si>
  <si>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</si>
  <si>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</si>
  <si>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</si>
  <si>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</si>
  <si>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</si>
  <si>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</si>
  <si>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5.2.7</t>
  </si>
  <si>
    <t>5.2.8</t>
  </si>
  <si>
    <t>5.2.9</t>
  </si>
  <si>
    <t>5.2.10</t>
  </si>
  <si>
    <t>5.2.11</t>
  </si>
  <si>
    <t>5.2.12</t>
  </si>
  <si>
    <t>5.3.7</t>
  </si>
  <si>
    <t>5.3.8</t>
  </si>
  <si>
    <t>5.3.9</t>
  </si>
  <si>
    <t>5.3.10</t>
  </si>
  <si>
    <t>5.3.11</t>
  </si>
  <si>
    <t>5.3.12</t>
  </si>
  <si>
    <t>кор</t>
  </si>
  <si>
    <t>5.4.7</t>
  </si>
  <si>
    <t>5.4.8</t>
  </si>
  <si>
    <t>5.4.9</t>
  </si>
  <si>
    <t>5.4.10</t>
  </si>
  <si>
    <t>5.4.11</t>
  </si>
  <si>
    <t>5.4.12</t>
  </si>
  <si>
    <t>5.5.7</t>
  </si>
  <si>
    <t>5.5.8</t>
  </si>
  <si>
    <t>5.5.9</t>
  </si>
  <si>
    <t>5.5.10</t>
  </si>
  <si>
    <t>5.5.11</t>
  </si>
  <si>
    <t>5.5.12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</si>
  <si>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</si>
  <si>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Факт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</si>
  <si>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</si>
  <si>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</si>
  <si>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</si>
  <si>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</si>
  <si>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</si>
  <si>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</si>
  <si>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</si>
  <si>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</si>
  <si>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</si>
  <si>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</si>
  <si>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</si>
  <si>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</si>
  <si>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</si>
  <si>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</si>
  <si>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</si>
  <si>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>N_1.2.1.1.20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</si>
  <si>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</si>
  <si>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2025</t>
  </si>
  <si>
    <t>год 2026</t>
  </si>
  <si>
    <t>год 2027</t>
  </si>
  <si>
    <t>год 2028</t>
  </si>
  <si>
    <t>год 2029</t>
  </si>
  <si>
    <t>Год раскрытия информации: 2024 год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</si>
  <si>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</si>
  <si>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</si>
  <si>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Реконструкция ВЛ 35 кВ, 35-К-10, 35-К-12 в части замены опор (ПИР - 2028 г., СМР, ввод - 2029 г.)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</si>
  <si>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</si>
  <si>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</si>
  <si>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</si>
  <si>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</si>
  <si>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</si>
  <si>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</si>
  <si>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</si>
  <si>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</si>
  <si>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</si>
  <si>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</si>
  <si>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План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</si>
  <si>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</si>
  <si>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</si>
  <si>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</si>
  <si>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</si>
  <si>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</si>
  <si>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</si>
  <si>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</si>
  <si>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</si>
  <si>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</si>
  <si>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</si>
  <si>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</si>
  <si>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</si>
  <si>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</si>
  <si>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</si>
  <si>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</si>
  <si>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</si>
  <si>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</si>
  <si>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</si>
  <si>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</si>
  <si>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</si>
  <si>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</si>
  <si>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</si>
  <si>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</si>
  <si>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</si>
  <si>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</si>
  <si>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</si>
  <si>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</si>
  <si>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</si>
  <si>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</si>
  <si>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</si>
  <si>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год 2024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</si>
  <si>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</si>
  <si>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t>Краткое обоснование  плана</t>
  </si>
  <si>
    <t>Строительство ЛЭП-6 кВ от линейной ячейки №8 ПС 35 кВ №5 (СМР, ввод - 2024 г.)</t>
  </si>
  <si>
    <t>O_1.1.1.3.1</t>
  </si>
  <si>
    <t>1.1.1.3.1</t>
  </si>
  <si>
    <t>Обеспечение технологического присоединения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</si>
  <si>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</si>
  <si>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</si>
  <si>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</si>
  <si>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</si>
  <si>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</si>
  <si>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</si>
  <si>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</si>
  <si>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</si>
  <si>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</si>
  <si>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</si>
  <si>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</si>
  <si>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</si>
  <si>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</si>
  <si>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</si>
  <si>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</si>
  <si>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</si>
  <si>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</si>
  <si>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</si>
  <si>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</si>
  <si>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</si>
  <si>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</si>
  <si>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</si>
  <si>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</si>
  <si>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</si>
  <si>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</si>
  <si>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</si>
  <si>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</si>
  <si>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</si>
  <si>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</si>
  <si>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</si>
  <si>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Приобретение измельчителя веток (мульчер) на базе автомобильного прицепа (ввод - 2024 г.)</t>
  </si>
  <si>
    <t>O_1.6.4</t>
  </si>
  <si>
    <t>Замена МФУ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</si>
  <si>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</si>
  <si>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</si>
  <si>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</si>
  <si>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Модернизация корпоративной системы электронного документооборота DIRECTUM RX (ввод - 2024 г.)</t>
  </si>
  <si>
    <t>O_1.6.7</t>
  </si>
  <si>
    <t>1.6.4</t>
  </si>
  <si>
    <t>1.6.5</t>
  </si>
  <si>
    <t>1.6.6</t>
  </si>
  <si>
    <t>1.6.7</t>
  </si>
  <si>
    <t>Выполнение требований нормативно-правовых актов</t>
  </si>
  <si>
    <t>5.1.1</t>
  </si>
  <si>
    <t>5.1.2</t>
  </si>
  <si>
    <t>5.1.3</t>
  </si>
  <si>
    <t>5.1.4</t>
  </si>
  <si>
    <t>5.1.5</t>
  </si>
  <si>
    <t>5.1.6</t>
  </si>
  <si>
    <t>5.6.1</t>
  </si>
  <si>
    <t>5.6.2</t>
  </si>
  <si>
    <t>5.6.3</t>
  </si>
  <si>
    <t>5.6.4</t>
  </si>
  <si>
    <t>5.6.5</t>
  </si>
  <si>
    <t>5.6.6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</si>
  <si>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на 2024-2029 гг.</t>
  </si>
  <si>
    <t>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</si>
  <si>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</si>
  <si>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</si>
  <si>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</si>
  <si>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</si>
  <si>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</si>
  <si>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</si>
  <si>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</si>
  <si>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</si>
  <si>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</si>
  <si>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</si>
  <si>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</si>
  <si>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</si>
  <si>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</si>
  <si>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</si>
  <si>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</si>
  <si>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</si>
  <si>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</si>
  <si>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</si>
  <si>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</si>
  <si>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</si>
  <si>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</si>
  <si>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</si>
  <si>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</si>
  <si>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</si>
  <si>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</si>
  <si>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</si>
  <si>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</si>
  <si>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</si>
  <si>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</si>
  <si>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</si>
  <si>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</si>
  <si>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</si>
  <si>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</si>
  <si>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</si>
  <si>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</si>
  <si>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</si>
  <si>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</si>
  <si>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</si>
  <si>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</si>
  <si>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08:59:15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</si>
</sst>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5">
    <xf numFmtId="0" fontId="0" fillId="0" borderId="0" xfId="0"/>
    <xf numFmtId="0" fontId="2" fillId="0" borderId="0" xfId="1" applyFont="1" applyFill="1"/>
    <xf numFmtId="0" fontId="7" fillId="0" borderId="0" xfId="3" applyFont="1" applyFill="1" applyAlignment="1">
      <alignment vertical="top"/>
    </xf>
    <xf numFmtId="0" fontId="3" fillId="0" borderId="0" xfId="1" applyFont="1" applyFill="1" applyAlignment="1"/>
    <xf numFmtId="1" fontId="9" fillId="0" borderId="1" xfId="1" applyNumberFormat="1" applyFont="1" applyFill="1" applyBorder="1" applyAlignment="1">
      <alignment vertical="top" wrapText="1"/>
    </xf>
    <xf numFmtId="1" fontId="9" fillId="0" borderId="0" xfId="1" applyNumberFormat="1" applyFont="1" applyFill="1" applyBorder="1" applyAlignment="1">
      <alignment vertical="top" wrapText="1"/>
    </xf>
    <xf numFmtId="0" fontId="2" fillId="0" borderId="6" xfId="1" applyFont="1" applyFill="1" applyBorder="1"/>
    <xf numFmtId="0" fontId="2" fillId="0" borderId="0" xfId="1" applyFont="1" applyFill="1" applyBorder="1"/>
    <xf numFmtId="0" fontId="10" fillId="0" borderId="0" xfId="5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49" fontId="10" fillId="0" borderId="2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10" fillId="0" borderId="2" xfId="5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1" xfId="4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7" fillId="0" borderId="0" xfId="3" applyFont="1" applyFill="1" applyAlignment="1">
      <alignment horizontal="center" vertical="top"/>
    </xf>
    <xf numFmtId="0" fontId="3" fillId="0" borderId="0" xfId="1" applyFont="1" applyFill="1" applyAlignment="1">
      <alignment horizontal="center" wrapText="1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5" fillId="0" borderId="16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FFDFA"/>
      <color rgb="FFFFFFCC"/>
      <color rgb="FFF7C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ADA2012-4028-4404-8278-F203106B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12"/>
  <sheetViews>
    <sheetView tabSelected="1" view="pageBreakPreview" zoomScale="60" zoomScaleNormal="100" workbookViewId="0">
      <pane xSplit="2" ySplit="15" topLeftCell="C16" activePane="bottomRight" state="frozen"/>
      <selection pane="topRight" activeCell="C1" sqref="C1"/>
      <selection pane="bottomLeft" activeCell="A17" sqref="A17"/>
      <selection pane="bottomRight" sqref="A1:XFD1048576"/>
    </sheetView>
  </sheetViews>
  <sheetFormatPr defaultRowHeight="15.75" x14ac:dyDescent="0.25"/>
  <cols>
    <col min="1" max="1" width="11.7109375" style="1" customWidth="1"/>
    <col min="2" max="2" width="51.5703125" style="1" customWidth="1"/>
    <col min="3" max="3" width="15" style="1" customWidth="1"/>
    <col min="4" max="4" width="11.5703125" style="1" customWidth="1"/>
    <col min="5" max="9" width="6.5703125" style="1" customWidth="1"/>
    <col min="10" max="15" width="6.5703125" style="1" hidden="1" customWidth="1"/>
    <col min="16" max="20" width="6.5703125" style="1" customWidth="1"/>
    <col min="21" max="21" width="9" style="1" customWidth="1"/>
    <col min="22" max="22" width="6.85546875" style="1" customWidth="1"/>
    <col min="23" max="23" width="7.85546875" style="1" customWidth="1"/>
    <col min="24" max="26" width="6.85546875" style="1" customWidth="1"/>
    <col min="27" max="27" width="9.7109375" style="1" customWidth="1"/>
    <col min="28" max="28" width="7.42578125" style="1" hidden="1" customWidth="1"/>
    <col min="29" max="29" width="8.85546875" style="1" hidden="1" customWidth="1"/>
    <col min="30" max="30" width="7.28515625" style="1" hidden="1" customWidth="1"/>
    <col min="31" max="31" width="8.140625" style="1" hidden="1" customWidth="1"/>
    <col min="32" max="32" width="6.7109375" style="1" hidden="1" customWidth="1"/>
    <col min="33" max="33" width="8.5703125" style="1" hidden="1" customWidth="1"/>
    <col min="34" max="34" width="6.5703125" style="1" customWidth="1"/>
    <col min="35" max="35" width="7.85546875" style="1" customWidth="1"/>
    <col min="36" max="36" width="6.85546875" style="1" customWidth="1"/>
    <col min="37" max="37" width="9.28515625" style="1" customWidth="1"/>
    <col min="38" max="38" width="6.85546875" style="1" customWidth="1"/>
    <col min="39" max="39" width="9.7109375" style="1" customWidth="1"/>
    <col min="40" max="42" width="8.140625" style="1" hidden="1" customWidth="1"/>
    <col min="43" max="43" width="9.7109375" style="1" hidden="1" customWidth="1"/>
    <col min="44" max="45" width="6.7109375" style="1" hidden="1" customWidth="1"/>
    <col min="46" max="46" width="6.85546875" style="1" customWidth="1"/>
    <col min="47" max="47" width="9" style="1" customWidth="1"/>
    <col min="48" max="48" width="6.85546875" style="1" customWidth="1"/>
    <col min="49" max="49" width="10" style="1" customWidth="1"/>
    <col min="50" max="50" width="6.85546875" style="1" customWidth="1"/>
    <col min="51" max="51" width="8" style="1" customWidth="1"/>
    <col min="52" max="52" width="6.85546875" style="1" hidden="1" customWidth="1"/>
    <col min="53" max="53" width="8.28515625" style="1" hidden="1" customWidth="1"/>
    <col min="54" max="54" width="6.85546875" style="1" hidden="1" customWidth="1"/>
    <col min="55" max="55" width="8.28515625" style="1" hidden="1" customWidth="1"/>
    <col min="56" max="56" width="6.85546875" style="1" hidden="1" customWidth="1"/>
    <col min="57" max="57" width="10" style="1" hidden="1" customWidth="1"/>
    <col min="58" max="58" width="6.85546875" style="1" customWidth="1"/>
    <col min="59" max="59" width="7.85546875" style="1" customWidth="1"/>
    <col min="60" max="60" width="6.85546875" style="1" customWidth="1"/>
    <col min="61" max="61" width="8.85546875" style="1" customWidth="1"/>
    <col min="62" max="62" width="6.85546875" style="1" customWidth="1"/>
    <col min="63" max="63" width="8.28515625" style="1" customWidth="1"/>
    <col min="64" max="64" width="6.85546875" style="1" hidden="1" customWidth="1"/>
    <col min="65" max="65" width="7.85546875" style="1" hidden="1" customWidth="1"/>
    <col min="66" max="66" width="6.85546875" style="1" hidden="1" customWidth="1"/>
    <col min="67" max="67" width="8.5703125" style="1" hidden="1" customWidth="1"/>
    <col min="68" max="68" width="6.85546875" style="1" hidden="1" customWidth="1"/>
    <col min="69" max="69" width="7.85546875" style="1" hidden="1" customWidth="1"/>
    <col min="70" max="70" width="6.85546875" style="1" customWidth="1"/>
    <col min="71" max="71" width="8.28515625" style="1" customWidth="1"/>
    <col min="72" max="72" width="7.5703125" style="1" customWidth="1"/>
    <col min="73" max="74" width="6.85546875" style="1" customWidth="1"/>
    <col min="75" max="75" width="9.85546875" style="1" customWidth="1"/>
    <col min="76" max="76" width="6.85546875" style="1" hidden="1" customWidth="1"/>
    <col min="77" max="77" width="8.28515625" style="1" hidden="1" customWidth="1"/>
    <col min="78" max="80" width="6.85546875" style="1" hidden="1" customWidth="1"/>
    <col min="81" max="81" width="8" style="1" hidden="1" customWidth="1"/>
    <col min="82" max="82" width="50.28515625" style="1" customWidth="1"/>
    <col min="83" max="16384" width="9.140625" style="1"/>
  </cols>
  <sheetData>
    <row r="1" spans="1:124" x14ac:dyDescent="0.25">
      <c r="A1" s="50" t="s">
        <v>309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</row>
    <row r="3" spans="1:124" ht="18.75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</row>
    <row r="4" spans="1:124" x14ac:dyDescent="0.25">
      <c r="A4" s="54" t="s">
        <v>152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2"/>
      <c r="BY4" s="2"/>
      <c r="BZ4" s="2"/>
      <c r="CA4" s="2"/>
      <c r="CB4" s="2"/>
      <c r="CC4" s="2"/>
      <c r="CD4" s="2"/>
    </row>
    <row r="5" spans="1:124" ht="9.75" customHeight="1" x14ac:dyDescent="0.25"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H5" s="19"/>
    </row>
    <row r="6" spans="1:124" ht="18.75" x14ac:dyDescent="0.3">
      <c r="A6" s="53" t="s">
        <v>202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</row>
    <row r="7" spans="1:124" ht="21.75" customHeight="1" x14ac:dyDescent="0.25"/>
    <row r="8" spans="1:124" ht="66.75" hidden="1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5" t="s">
        <v>196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spans="1:124" ht="17.25" customHeight="1" x14ac:dyDescent="0.25">
      <c r="A9" s="49" t="s">
        <v>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</row>
    <row r="10" spans="1:124" ht="10.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4"/>
      <c r="CE10" s="5"/>
      <c r="CF10" s="5"/>
    </row>
    <row r="11" spans="1:124" ht="47.25" customHeight="1" x14ac:dyDescent="0.25">
      <c r="A11" s="38" t="s">
        <v>2</v>
      </c>
      <c r="B11" s="38" t="s">
        <v>3</v>
      </c>
      <c r="C11" s="38" t="s">
        <v>137</v>
      </c>
      <c r="D11" s="58" t="s">
        <v>248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43" t="s">
        <v>178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5"/>
      <c r="CD11" s="39" t="s">
        <v>249</v>
      </c>
      <c r="CE11" s="6"/>
      <c r="CF11" s="7"/>
    </row>
    <row r="12" spans="1:124" ht="47.25" customHeight="1" x14ac:dyDescent="0.25">
      <c r="A12" s="38"/>
      <c r="B12" s="38"/>
      <c r="C12" s="38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6" t="s">
        <v>247</v>
      </c>
      <c r="Q12" s="47"/>
      <c r="R12" s="47"/>
      <c r="S12" s="47"/>
      <c r="T12" s="47"/>
      <c r="U12" s="48"/>
      <c r="V12" s="40" t="s">
        <v>197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0" t="s">
        <v>198</v>
      </c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61"/>
      <c r="AT12" s="40" t="s">
        <v>199</v>
      </c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0" t="s">
        <v>200</v>
      </c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0" t="s">
        <v>201</v>
      </c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39"/>
      <c r="CE12" s="7"/>
      <c r="CF12" s="7"/>
    </row>
    <row r="13" spans="1:124" ht="34.5" customHeight="1" x14ac:dyDescent="0.25">
      <c r="A13" s="38"/>
      <c r="B13" s="38"/>
      <c r="C13" s="38"/>
      <c r="D13" s="42" t="s">
        <v>179</v>
      </c>
      <c r="E13" s="42"/>
      <c r="F13" s="42"/>
      <c r="G13" s="42"/>
      <c r="H13" s="42"/>
      <c r="I13" s="42"/>
      <c r="J13" s="39" t="s">
        <v>179</v>
      </c>
      <c r="K13" s="39"/>
      <c r="L13" s="39"/>
      <c r="M13" s="39"/>
      <c r="N13" s="39"/>
      <c r="O13" s="39"/>
      <c r="P13" s="42"/>
      <c r="Q13" s="42"/>
      <c r="R13" s="42"/>
      <c r="S13" s="42"/>
      <c r="T13" s="42"/>
      <c r="U13" s="42"/>
      <c r="V13" s="42" t="s">
        <v>216</v>
      </c>
      <c r="W13" s="42"/>
      <c r="X13" s="42"/>
      <c r="Y13" s="42"/>
      <c r="Z13" s="42"/>
      <c r="AA13" s="42"/>
      <c r="AB13" s="39" t="s">
        <v>179</v>
      </c>
      <c r="AC13" s="39"/>
      <c r="AD13" s="39"/>
      <c r="AE13" s="39"/>
      <c r="AF13" s="39"/>
      <c r="AG13" s="39"/>
      <c r="AH13" s="42" t="s">
        <v>216</v>
      </c>
      <c r="AI13" s="42"/>
      <c r="AJ13" s="42"/>
      <c r="AK13" s="42"/>
      <c r="AL13" s="42"/>
      <c r="AM13" s="42"/>
      <c r="AN13" s="39" t="s">
        <v>179</v>
      </c>
      <c r="AO13" s="39"/>
      <c r="AP13" s="39"/>
      <c r="AQ13" s="39"/>
      <c r="AR13" s="39"/>
      <c r="AS13" s="39"/>
      <c r="AT13" s="42" t="s">
        <v>216</v>
      </c>
      <c r="AU13" s="42"/>
      <c r="AV13" s="42"/>
      <c r="AW13" s="42"/>
      <c r="AX13" s="42"/>
      <c r="AY13" s="42"/>
      <c r="AZ13" s="39" t="s">
        <v>179</v>
      </c>
      <c r="BA13" s="39"/>
      <c r="BB13" s="39"/>
      <c r="BC13" s="39"/>
      <c r="BD13" s="39"/>
      <c r="BE13" s="39"/>
      <c r="BF13" s="42" t="s">
        <v>216</v>
      </c>
      <c r="BG13" s="42"/>
      <c r="BH13" s="42"/>
      <c r="BI13" s="42"/>
      <c r="BJ13" s="42"/>
      <c r="BK13" s="42"/>
      <c r="BL13" s="39" t="s">
        <v>130</v>
      </c>
      <c r="BM13" s="39"/>
      <c r="BN13" s="39"/>
      <c r="BO13" s="39"/>
      <c r="BP13" s="39"/>
      <c r="BQ13" s="39" t="s">
        <v>165</v>
      </c>
      <c r="BR13" s="42" t="s">
        <v>216</v>
      </c>
      <c r="BS13" s="42"/>
      <c r="BT13" s="42"/>
      <c r="BU13" s="42"/>
      <c r="BV13" s="42"/>
      <c r="BW13" s="42"/>
      <c r="BX13" s="39" t="s">
        <v>130</v>
      </c>
      <c r="BY13" s="39"/>
      <c r="BZ13" s="39"/>
      <c r="CA13" s="39"/>
      <c r="CB13" s="39"/>
      <c r="CC13" s="39"/>
      <c r="CD13" s="39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7"/>
      <c r="DO13" s="57"/>
      <c r="DP13" s="57"/>
      <c r="DQ13" s="57"/>
      <c r="DR13" s="57"/>
      <c r="DS13" s="57"/>
      <c r="DT13" s="57"/>
    </row>
    <row r="14" spans="1:124" ht="53.25" customHeight="1" x14ac:dyDescent="0.25">
      <c r="A14" s="38"/>
      <c r="B14" s="38"/>
      <c r="C14" s="38"/>
      <c r="D14" s="20" t="s">
        <v>4</v>
      </c>
      <c r="E14" s="20" t="s">
        <v>5</v>
      </c>
      <c r="F14" s="20" t="s">
        <v>6</v>
      </c>
      <c r="G14" s="21" t="s">
        <v>7</v>
      </c>
      <c r="H14" s="20" t="s">
        <v>8</v>
      </c>
      <c r="I14" s="20" t="s">
        <v>142</v>
      </c>
      <c r="J14" s="20" t="s">
        <v>4</v>
      </c>
      <c r="K14" s="20" t="s">
        <v>5</v>
      </c>
      <c r="L14" s="20" t="s">
        <v>6</v>
      </c>
      <c r="M14" s="21" t="s">
        <v>7</v>
      </c>
      <c r="N14" s="20" t="s">
        <v>8</v>
      </c>
      <c r="O14" s="20" t="s">
        <v>142</v>
      </c>
      <c r="P14" s="20" t="s">
        <v>4</v>
      </c>
      <c r="Q14" s="20" t="s">
        <v>5</v>
      </c>
      <c r="R14" s="20" t="s">
        <v>6</v>
      </c>
      <c r="S14" s="20" t="s">
        <v>7</v>
      </c>
      <c r="T14" s="20" t="s">
        <v>8</v>
      </c>
      <c r="U14" s="20" t="s">
        <v>142</v>
      </c>
      <c r="V14" s="20" t="s">
        <v>4</v>
      </c>
      <c r="W14" s="20" t="s">
        <v>5</v>
      </c>
      <c r="X14" s="20" t="s">
        <v>6</v>
      </c>
      <c r="Y14" s="21" t="s">
        <v>7</v>
      </c>
      <c r="Z14" s="20" t="s">
        <v>8</v>
      </c>
      <c r="AA14" s="20" t="s">
        <v>142</v>
      </c>
      <c r="AB14" s="20" t="s">
        <v>4</v>
      </c>
      <c r="AC14" s="20" t="s">
        <v>5</v>
      </c>
      <c r="AD14" s="20" t="s">
        <v>6</v>
      </c>
      <c r="AE14" s="21" t="s">
        <v>7</v>
      </c>
      <c r="AF14" s="20" t="s">
        <v>8</v>
      </c>
      <c r="AG14" s="20" t="s">
        <v>142</v>
      </c>
      <c r="AH14" s="20" t="s">
        <v>4</v>
      </c>
      <c r="AI14" s="20" t="s">
        <v>5</v>
      </c>
      <c r="AJ14" s="20" t="s">
        <v>6</v>
      </c>
      <c r="AK14" s="21" t="s">
        <v>7</v>
      </c>
      <c r="AL14" s="20" t="s">
        <v>8</v>
      </c>
      <c r="AM14" s="20" t="s">
        <v>142</v>
      </c>
      <c r="AN14" s="20" t="s">
        <v>4</v>
      </c>
      <c r="AO14" s="20" t="s">
        <v>5</v>
      </c>
      <c r="AP14" s="20" t="s">
        <v>6</v>
      </c>
      <c r="AQ14" s="21" t="s">
        <v>7</v>
      </c>
      <c r="AR14" s="20" t="s">
        <v>8</v>
      </c>
      <c r="AS14" s="20" t="s">
        <v>142</v>
      </c>
      <c r="AT14" s="20" t="s">
        <v>4</v>
      </c>
      <c r="AU14" s="20" t="s">
        <v>5</v>
      </c>
      <c r="AV14" s="20" t="s">
        <v>6</v>
      </c>
      <c r="AW14" s="21" t="s">
        <v>7</v>
      </c>
      <c r="AX14" s="20" t="s">
        <v>8</v>
      </c>
      <c r="AY14" s="20" t="s">
        <v>142</v>
      </c>
      <c r="AZ14" s="20" t="s">
        <v>4</v>
      </c>
      <c r="BA14" s="20" t="s">
        <v>5</v>
      </c>
      <c r="BB14" s="20" t="s">
        <v>6</v>
      </c>
      <c r="BC14" s="21" t="s">
        <v>7</v>
      </c>
      <c r="BD14" s="20" t="s">
        <v>8</v>
      </c>
      <c r="BE14" s="20" t="s">
        <v>142</v>
      </c>
      <c r="BF14" s="20" t="s">
        <v>4</v>
      </c>
      <c r="BG14" s="20" t="s">
        <v>5</v>
      </c>
      <c r="BH14" s="20" t="s">
        <v>6</v>
      </c>
      <c r="BI14" s="21" t="s">
        <v>7</v>
      </c>
      <c r="BJ14" s="20" t="s">
        <v>8</v>
      </c>
      <c r="BK14" s="20" t="s">
        <v>142</v>
      </c>
      <c r="BL14" s="20" t="s">
        <v>4</v>
      </c>
      <c r="BM14" s="20" t="s">
        <v>5</v>
      </c>
      <c r="BN14" s="20" t="s">
        <v>6</v>
      </c>
      <c r="BO14" s="21" t="s">
        <v>7</v>
      </c>
      <c r="BP14" s="20" t="s">
        <v>8</v>
      </c>
      <c r="BQ14" s="20" t="s">
        <v>142</v>
      </c>
      <c r="BR14" s="20" t="s">
        <v>4</v>
      </c>
      <c r="BS14" s="20" t="s">
        <v>5</v>
      </c>
      <c r="BT14" s="20" t="s">
        <v>6</v>
      </c>
      <c r="BU14" s="21" t="s">
        <v>7</v>
      </c>
      <c r="BV14" s="20" t="s">
        <v>8</v>
      </c>
      <c r="BW14" s="20" t="s">
        <v>142</v>
      </c>
      <c r="BX14" s="20" t="s">
        <v>4</v>
      </c>
      <c r="BY14" s="20" t="s">
        <v>5</v>
      </c>
      <c r="BZ14" s="20" t="s">
        <v>6</v>
      </c>
      <c r="CA14" s="21" t="s">
        <v>7</v>
      </c>
      <c r="CB14" s="20" t="s">
        <v>8</v>
      </c>
      <c r="CC14" s="20" t="s">
        <v>142</v>
      </c>
      <c r="CD14" s="39"/>
      <c r="CS14" s="8"/>
      <c r="CT14" s="8"/>
      <c r="CU14" s="8"/>
      <c r="CV14" s="9"/>
      <c r="CW14" s="9"/>
      <c r="CX14" s="9"/>
      <c r="CY14" s="8"/>
      <c r="CZ14" s="8"/>
      <c r="DA14" s="8"/>
      <c r="DB14" s="8"/>
      <c r="DC14" s="9"/>
      <c r="DD14" s="9"/>
      <c r="DE14" s="9"/>
      <c r="DF14" s="8"/>
      <c r="DG14" s="8"/>
      <c r="DH14" s="8"/>
      <c r="DI14" s="8"/>
      <c r="DJ14" s="9"/>
      <c r="DK14" s="9"/>
      <c r="DL14" s="9"/>
      <c r="DM14" s="8"/>
      <c r="DN14" s="8"/>
      <c r="DO14" s="8"/>
      <c r="DP14" s="8"/>
      <c r="DQ14" s="9"/>
      <c r="DR14" s="9"/>
      <c r="DS14" s="9"/>
      <c r="DT14" s="8"/>
    </row>
    <row r="15" spans="1:124" x14ac:dyDescent="0.25">
      <c r="A15" s="28">
        <v>1</v>
      </c>
      <c r="B15" s="28">
        <v>2</v>
      </c>
      <c r="C15" s="28">
        <v>3</v>
      </c>
      <c r="D15" s="10" t="s">
        <v>9</v>
      </c>
      <c r="E15" s="10" t="s">
        <v>10</v>
      </c>
      <c r="F15" s="10" t="s">
        <v>11</v>
      </c>
      <c r="G15" s="10" t="s">
        <v>12</v>
      </c>
      <c r="H15" s="10" t="s">
        <v>13</v>
      </c>
      <c r="I15" s="10" t="s">
        <v>14</v>
      </c>
      <c r="J15" s="10" t="s">
        <v>15</v>
      </c>
      <c r="K15" s="10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297</v>
      </c>
      <c r="Q15" s="10" t="s">
        <v>298</v>
      </c>
      <c r="R15" s="10" t="s">
        <v>299</v>
      </c>
      <c r="S15" s="10" t="s">
        <v>300</v>
      </c>
      <c r="T15" s="10" t="s">
        <v>301</v>
      </c>
      <c r="U15" s="10" t="s">
        <v>302</v>
      </c>
      <c r="V15" s="10" t="s">
        <v>21</v>
      </c>
      <c r="W15" s="10" t="s">
        <v>22</v>
      </c>
      <c r="X15" s="10" t="s">
        <v>23</v>
      </c>
      <c r="Y15" s="10" t="s">
        <v>24</v>
      </c>
      <c r="Z15" s="10" t="s">
        <v>25</v>
      </c>
      <c r="AA15" s="10" t="s">
        <v>26</v>
      </c>
      <c r="AB15" s="10" t="s">
        <v>153</v>
      </c>
      <c r="AC15" s="10" t="s">
        <v>154</v>
      </c>
      <c r="AD15" s="10" t="s">
        <v>155</v>
      </c>
      <c r="AE15" s="10" t="s">
        <v>156</v>
      </c>
      <c r="AF15" s="10" t="s">
        <v>157</v>
      </c>
      <c r="AG15" s="10" t="s">
        <v>158</v>
      </c>
      <c r="AH15" s="10" t="s">
        <v>27</v>
      </c>
      <c r="AI15" s="10" t="s">
        <v>28</v>
      </c>
      <c r="AJ15" s="10" t="s">
        <v>29</v>
      </c>
      <c r="AK15" s="10" t="s">
        <v>30</v>
      </c>
      <c r="AL15" s="10" t="s">
        <v>31</v>
      </c>
      <c r="AM15" s="10" t="s">
        <v>32</v>
      </c>
      <c r="AN15" s="10" t="s">
        <v>153</v>
      </c>
      <c r="AO15" s="10" t="s">
        <v>154</v>
      </c>
      <c r="AP15" s="10" t="s">
        <v>155</v>
      </c>
      <c r="AQ15" s="10" t="s">
        <v>156</v>
      </c>
      <c r="AR15" s="10" t="s">
        <v>157</v>
      </c>
      <c r="AS15" s="10" t="s">
        <v>158</v>
      </c>
      <c r="AT15" s="10" t="s">
        <v>33</v>
      </c>
      <c r="AU15" s="10" t="s">
        <v>34</v>
      </c>
      <c r="AV15" s="10" t="s">
        <v>35</v>
      </c>
      <c r="AW15" s="10" t="s">
        <v>36</v>
      </c>
      <c r="AX15" s="10" t="s">
        <v>37</v>
      </c>
      <c r="AY15" s="10" t="s">
        <v>38</v>
      </c>
      <c r="AZ15" s="10" t="s">
        <v>159</v>
      </c>
      <c r="BA15" s="10" t="s">
        <v>160</v>
      </c>
      <c r="BB15" s="10" t="s">
        <v>161</v>
      </c>
      <c r="BC15" s="10" t="s">
        <v>162</v>
      </c>
      <c r="BD15" s="10" t="s">
        <v>163</v>
      </c>
      <c r="BE15" s="10" t="s">
        <v>164</v>
      </c>
      <c r="BF15" s="10" t="s">
        <v>39</v>
      </c>
      <c r="BG15" s="10" t="s">
        <v>40</v>
      </c>
      <c r="BH15" s="10" t="s">
        <v>41</v>
      </c>
      <c r="BI15" s="10" t="s">
        <v>42</v>
      </c>
      <c r="BJ15" s="10" t="s">
        <v>43</v>
      </c>
      <c r="BK15" s="10" t="s">
        <v>44</v>
      </c>
      <c r="BL15" s="10" t="s">
        <v>166</v>
      </c>
      <c r="BM15" s="10" t="s">
        <v>167</v>
      </c>
      <c r="BN15" s="10" t="s">
        <v>168</v>
      </c>
      <c r="BO15" s="10" t="s">
        <v>169</v>
      </c>
      <c r="BP15" s="10" t="s">
        <v>170</v>
      </c>
      <c r="BQ15" s="10" t="s">
        <v>171</v>
      </c>
      <c r="BR15" s="10" t="s">
        <v>303</v>
      </c>
      <c r="BS15" s="10" t="s">
        <v>304</v>
      </c>
      <c r="BT15" s="10" t="s">
        <v>305</v>
      </c>
      <c r="BU15" s="10" t="s">
        <v>306</v>
      </c>
      <c r="BV15" s="10" t="s">
        <v>307</v>
      </c>
      <c r="BW15" s="10" t="s">
        <v>308</v>
      </c>
      <c r="BX15" s="10" t="s">
        <v>172</v>
      </c>
      <c r="BY15" s="10" t="s">
        <v>173</v>
      </c>
      <c r="BZ15" s="10" t="s">
        <v>174</v>
      </c>
      <c r="CA15" s="10" t="s">
        <v>175</v>
      </c>
      <c r="CB15" s="10" t="s">
        <v>176</v>
      </c>
      <c r="CC15" s="10" t="s">
        <v>177</v>
      </c>
      <c r="CD15" s="10" t="s">
        <v>45</v>
      </c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</row>
    <row r="16" spans="1:124" ht="31.5" x14ac:dyDescent="0.25">
      <c r="A16" s="12">
        <v>0</v>
      </c>
      <c r="B16" s="12" t="s">
        <v>180</v>
      </c>
      <c r="C16" s="12" t="s">
        <v>46</v>
      </c>
      <c r="D16" s="22" t="s">
        <v>46</v>
      </c>
      <c r="E16" s="22">
        <f>SUM(E17:E22)</f>
        <v>0</v>
      </c>
      <c r="F16" s="22">
        <f t="shared" ref="F16:BW16" si="0">SUM(F17:F22)</f>
        <v>0</v>
      </c>
      <c r="G16" s="22">
        <f t="shared" si="0"/>
        <v>0</v>
      </c>
      <c r="H16" s="22">
        <f t="shared" si="0"/>
        <v>0</v>
      </c>
      <c r="I16" s="22">
        <f>SUM(I17:I22)</f>
        <v>0</v>
      </c>
      <c r="J16" s="22">
        <f t="shared" ref="J16:U16" si="1">SUM(J17:J22)</f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2">
        <f t="shared" si="1"/>
        <v>0</v>
      </c>
      <c r="Q16" s="22">
        <f t="shared" si="1"/>
        <v>2.2600000000000002</v>
      </c>
      <c r="R16" s="22">
        <f t="shared" si="1"/>
        <v>0</v>
      </c>
      <c r="S16" s="22">
        <f t="shared" si="1"/>
        <v>6.423</v>
      </c>
      <c r="T16" s="22">
        <f t="shared" si="1"/>
        <v>0</v>
      </c>
      <c r="U16" s="22">
        <f t="shared" si="1"/>
        <v>10</v>
      </c>
      <c r="V16" s="22">
        <f t="shared" si="0"/>
        <v>0</v>
      </c>
      <c r="W16" s="22">
        <f t="shared" si="0"/>
        <v>0.25</v>
      </c>
      <c r="X16" s="22">
        <f t="shared" si="0"/>
        <v>0</v>
      </c>
      <c r="Y16" s="22">
        <f t="shared" si="0"/>
        <v>2.5</v>
      </c>
      <c r="Z16" s="22">
        <f t="shared" si="0"/>
        <v>0</v>
      </c>
      <c r="AA16" s="22">
        <f t="shared" si="0"/>
        <v>31</v>
      </c>
      <c r="AB16" s="22">
        <f t="shared" si="0"/>
        <v>0</v>
      </c>
      <c r="AC16" s="22">
        <f t="shared" si="0"/>
        <v>0.25</v>
      </c>
      <c r="AD16" s="22">
        <f t="shared" si="0"/>
        <v>0</v>
      </c>
      <c r="AE16" s="22">
        <f t="shared" si="0"/>
        <v>2.5</v>
      </c>
      <c r="AF16" s="22">
        <f t="shared" si="0"/>
        <v>0</v>
      </c>
      <c r="AG16" s="22">
        <f t="shared" si="0"/>
        <v>27</v>
      </c>
      <c r="AH16" s="22">
        <f t="shared" si="0"/>
        <v>0</v>
      </c>
      <c r="AI16" s="22">
        <f t="shared" si="0"/>
        <v>20</v>
      </c>
      <c r="AJ16" s="22">
        <f t="shared" si="0"/>
        <v>0</v>
      </c>
      <c r="AK16" s="22">
        <f t="shared" si="0"/>
        <v>0</v>
      </c>
      <c r="AL16" s="22">
        <f t="shared" si="0"/>
        <v>0</v>
      </c>
      <c r="AM16" s="22">
        <f t="shared" si="0"/>
        <v>12</v>
      </c>
      <c r="AN16" s="22">
        <f t="shared" si="0"/>
        <v>0</v>
      </c>
      <c r="AO16" s="22">
        <f t="shared" si="0"/>
        <v>0</v>
      </c>
      <c r="AP16" s="22">
        <f t="shared" si="0"/>
        <v>0</v>
      </c>
      <c r="AQ16" s="22">
        <f t="shared" si="0"/>
        <v>0</v>
      </c>
      <c r="AR16" s="22">
        <f t="shared" si="0"/>
        <v>0</v>
      </c>
      <c r="AS16" s="22">
        <f t="shared" si="0"/>
        <v>12</v>
      </c>
      <c r="AT16" s="22">
        <f t="shared" si="0"/>
        <v>0</v>
      </c>
      <c r="AU16" s="22">
        <f t="shared" si="0"/>
        <v>16</v>
      </c>
      <c r="AV16" s="22">
        <f t="shared" si="0"/>
        <v>0</v>
      </c>
      <c r="AW16" s="22">
        <f t="shared" si="0"/>
        <v>0</v>
      </c>
      <c r="AX16" s="22">
        <f t="shared" si="0"/>
        <v>0</v>
      </c>
      <c r="AY16" s="22">
        <f t="shared" si="0"/>
        <v>40</v>
      </c>
      <c r="AZ16" s="22">
        <f t="shared" si="0"/>
        <v>0</v>
      </c>
      <c r="BA16" s="22">
        <f t="shared" si="0"/>
        <v>0</v>
      </c>
      <c r="BB16" s="22">
        <f t="shared" si="0"/>
        <v>0</v>
      </c>
      <c r="BC16" s="22">
        <f t="shared" si="0"/>
        <v>0</v>
      </c>
      <c r="BD16" s="22">
        <f t="shared" si="0"/>
        <v>0</v>
      </c>
      <c r="BE16" s="22">
        <f t="shared" si="0"/>
        <v>30</v>
      </c>
      <c r="BF16" s="22">
        <f t="shared" si="0"/>
        <v>0</v>
      </c>
      <c r="BG16" s="22">
        <f t="shared" si="0"/>
        <v>32</v>
      </c>
      <c r="BH16" s="22">
        <f t="shared" si="0"/>
        <v>0</v>
      </c>
      <c r="BI16" s="22">
        <f t="shared" si="0"/>
        <v>0</v>
      </c>
      <c r="BJ16" s="22">
        <f t="shared" si="0"/>
        <v>0</v>
      </c>
      <c r="BK16" s="22">
        <f t="shared" si="0"/>
        <v>6</v>
      </c>
      <c r="BL16" s="22">
        <f t="shared" si="0"/>
        <v>0</v>
      </c>
      <c r="BM16" s="22">
        <f t="shared" si="0"/>
        <v>16</v>
      </c>
      <c r="BN16" s="22">
        <f t="shared" si="0"/>
        <v>0</v>
      </c>
      <c r="BO16" s="22">
        <f t="shared" si="0"/>
        <v>0</v>
      </c>
      <c r="BP16" s="22">
        <f t="shared" si="0"/>
        <v>0</v>
      </c>
      <c r="BQ16" s="22">
        <f t="shared" si="0"/>
        <v>6</v>
      </c>
      <c r="BR16" s="22">
        <f t="shared" si="0"/>
        <v>0</v>
      </c>
      <c r="BS16" s="22">
        <f t="shared" si="0"/>
        <v>21.26</v>
      </c>
      <c r="BT16" s="22">
        <f t="shared" si="0"/>
        <v>0</v>
      </c>
      <c r="BU16" s="22">
        <f t="shared" si="0"/>
        <v>2.5950000000000002</v>
      </c>
      <c r="BV16" s="22">
        <f t="shared" si="0"/>
        <v>0</v>
      </c>
      <c r="BW16" s="22">
        <f t="shared" si="0"/>
        <v>137</v>
      </c>
      <c r="BX16" s="22">
        <f t="shared" ref="BX16:CC16" si="2">SUM(BX17:BX22)</f>
        <v>0</v>
      </c>
      <c r="BY16" s="22">
        <f t="shared" si="2"/>
        <v>20</v>
      </c>
      <c r="BZ16" s="22">
        <f t="shared" si="2"/>
        <v>0</v>
      </c>
      <c r="CA16" s="22">
        <f t="shared" si="2"/>
        <v>0.9</v>
      </c>
      <c r="CB16" s="22">
        <f t="shared" si="2"/>
        <v>0</v>
      </c>
      <c r="CC16" s="22">
        <f t="shared" si="2"/>
        <v>127</v>
      </c>
      <c r="CD16" s="10" t="s">
        <v>46</v>
      </c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</row>
    <row r="17" spans="1:124" x14ac:dyDescent="0.25">
      <c r="A17" s="12" t="s">
        <v>181</v>
      </c>
      <c r="B17" s="12" t="s">
        <v>182</v>
      </c>
      <c r="C17" s="12" t="s">
        <v>134</v>
      </c>
      <c r="D17" s="22" t="s">
        <v>46</v>
      </c>
      <c r="E17" s="22">
        <f>SUM(E25)</f>
        <v>0</v>
      </c>
      <c r="F17" s="22">
        <f t="shared" ref="F17:BW17" si="3">SUM(F25)</f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22">
        <f t="shared" si="3"/>
        <v>0</v>
      </c>
      <c r="R17" s="22">
        <f t="shared" si="3"/>
        <v>0</v>
      </c>
      <c r="S17" s="22">
        <f t="shared" si="3"/>
        <v>6.0229999999999997</v>
      </c>
      <c r="T17" s="22">
        <f t="shared" si="3"/>
        <v>0</v>
      </c>
      <c r="U17" s="22">
        <f t="shared" si="3"/>
        <v>0</v>
      </c>
      <c r="V17" s="22">
        <f t="shared" si="3"/>
        <v>0</v>
      </c>
      <c r="W17" s="22">
        <f t="shared" si="3"/>
        <v>0</v>
      </c>
      <c r="X17" s="22">
        <f t="shared" si="3"/>
        <v>0</v>
      </c>
      <c r="Y17" s="22">
        <f t="shared" si="3"/>
        <v>0</v>
      </c>
      <c r="Z17" s="22">
        <f t="shared" si="3"/>
        <v>0</v>
      </c>
      <c r="AA17" s="22">
        <f t="shared" si="3"/>
        <v>0</v>
      </c>
      <c r="AB17" s="22">
        <f t="shared" si="3"/>
        <v>0</v>
      </c>
      <c r="AC17" s="22">
        <f t="shared" si="3"/>
        <v>0</v>
      </c>
      <c r="AD17" s="22">
        <f t="shared" si="3"/>
        <v>0</v>
      </c>
      <c r="AE17" s="22">
        <f t="shared" si="3"/>
        <v>0</v>
      </c>
      <c r="AF17" s="22">
        <f t="shared" si="3"/>
        <v>0</v>
      </c>
      <c r="AG17" s="22">
        <f t="shared" si="3"/>
        <v>0</v>
      </c>
      <c r="AH17" s="22">
        <f t="shared" si="3"/>
        <v>0</v>
      </c>
      <c r="AI17" s="22">
        <f t="shared" si="3"/>
        <v>0</v>
      </c>
      <c r="AJ17" s="22">
        <f t="shared" si="3"/>
        <v>0</v>
      </c>
      <c r="AK17" s="22">
        <f t="shared" si="3"/>
        <v>0</v>
      </c>
      <c r="AL17" s="22">
        <f t="shared" si="3"/>
        <v>0</v>
      </c>
      <c r="AM17" s="22">
        <f t="shared" si="3"/>
        <v>0</v>
      </c>
      <c r="AN17" s="22">
        <f t="shared" si="3"/>
        <v>0</v>
      </c>
      <c r="AO17" s="22">
        <f t="shared" si="3"/>
        <v>0</v>
      </c>
      <c r="AP17" s="22">
        <f t="shared" si="3"/>
        <v>0</v>
      </c>
      <c r="AQ17" s="22">
        <f t="shared" si="3"/>
        <v>0</v>
      </c>
      <c r="AR17" s="22">
        <f t="shared" si="3"/>
        <v>0</v>
      </c>
      <c r="AS17" s="22">
        <f t="shared" si="3"/>
        <v>0</v>
      </c>
      <c r="AT17" s="22">
        <f t="shared" si="3"/>
        <v>0</v>
      </c>
      <c r="AU17" s="22">
        <f t="shared" si="3"/>
        <v>0</v>
      </c>
      <c r="AV17" s="22">
        <f t="shared" si="3"/>
        <v>0</v>
      </c>
      <c r="AW17" s="22">
        <f t="shared" si="3"/>
        <v>0</v>
      </c>
      <c r="AX17" s="22">
        <f t="shared" si="3"/>
        <v>0</v>
      </c>
      <c r="AY17" s="22">
        <f t="shared" si="3"/>
        <v>0</v>
      </c>
      <c r="AZ17" s="22">
        <f t="shared" si="3"/>
        <v>0</v>
      </c>
      <c r="BA17" s="22">
        <f t="shared" si="3"/>
        <v>0</v>
      </c>
      <c r="BB17" s="22">
        <f t="shared" si="3"/>
        <v>0</v>
      </c>
      <c r="BC17" s="22">
        <f t="shared" si="3"/>
        <v>0</v>
      </c>
      <c r="BD17" s="22">
        <f t="shared" si="3"/>
        <v>0</v>
      </c>
      <c r="BE17" s="22">
        <f t="shared" si="3"/>
        <v>0</v>
      </c>
      <c r="BF17" s="22">
        <f t="shared" si="3"/>
        <v>0</v>
      </c>
      <c r="BG17" s="22">
        <f t="shared" si="3"/>
        <v>0</v>
      </c>
      <c r="BH17" s="22">
        <f t="shared" si="3"/>
        <v>0</v>
      </c>
      <c r="BI17" s="22">
        <f t="shared" si="3"/>
        <v>0</v>
      </c>
      <c r="BJ17" s="22">
        <f t="shared" si="3"/>
        <v>0</v>
      </c>
      <c r="BK17" s="22">
        <f t="shared" si="3"/>
        <v>0</v>
      </c>
      <c r="BL17" s="22">
        <f t="shared" si="3"/>
        <v>0</v>
      </c>
      <c r="BM17" s="22">
        <f t="shared" si="3"/>
        <v>0</v>
      </c>
      <c r="BN17" s="22">
        <f t="shared" si="3"/>
        <v>0</v>
      </c>
      <c r="BO17" s="22">
        <f t="shared" si="3"/>
        <v>0</v>
      </c>
      <c r="BP17" s="22">
        <f t="shared" si="3"/>
        <v>0</v>
      </c>
      <c r="BQ17" s="22">
        <f t="shared" si="3"/>
        <v>0</v>
      </c>
      <c r="BR17" s="22">
        <f t="shared" si="3"/>
        <v>0</v>
      </c>
      <c r="BS17" s="22">
        <f t="shared" si="3"/>
        <v>0</v>
      </c>
      <c r="BT17" s="22">
        <f t="shared" si="3"/>
        <v>0</v>
      </c>
      <c r="BU17" s="22">
        <f t="shared" si="3"/>
        <v>0</v>
      </c>
      <c r="BV17" s="22">
        <f t="shared" si="3"/>
        <v>0</v>
      </c>
      <c r="BW17" s="22">
        <f t="shared" si="3"/>
        <v>0</v>
      </c>
      <c r="BX17" s="22">
        <f t="shared" ref="BX17:CC17" si="4">SUM(BX25)</f>
        <v>0</v>
      </c>
      <c r="BY17" s="22">
        <f t="shared" si="4"/>
        <v>0</v>
      </c>
      <c r="BZ17" s="22">
        <f t="shared" si="4"/>
        <v>0</v>
      </c>
      <c r="CA17" s="22">
        <f t="shared" si="4"/>
        <v>0</v>
      </c>
      <c r="CB17" s="22">
        <f t="shared" si="4"/>
        <v>0</v>
      </c>
      <c r="CC17" s="22">
        <f t="shared" si="4"/>
        <v>0</v>
      </c>
      <c r="CD17" s="10" t="s">
        <v>46</v>
      </c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</row>
    <row r="18" spans="1:124" ht="31.5" x14ac:dyDescent="0.25">
      <c r="A18" s="12" t="s">
        <v>183</v>
      </c>
      <c r="B18" s="12" t="s">
        <v>184</v>
      </c>
      <c r="C18" s="12" t="s">
        <v>134</v>
      </c>
      <c r="D18" s="22" t="s">
        <v>46</v>
      </c>
      <c r="E18" s="22">
        <f t="shared" ref="E18" si="5">SUM(E46)</f>
        <v>0</v>
      </c>
      <c r="F18" s="22">
        <f t="shared" ref="F18:BW18" si="6">SUM(F46)</f>
        <v>0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  <c r="M18" s="22">
        <f t="shared" si="6"/>
        <v>0</v>
      </c>
      <c r="N18" s="22">
        <f t="shared" si="6"/>
        <v>0</v>
      </c>
      <c r="O18" s="22">
        <f t="shared" si="6"/>
        <v>0</v>
      </c>
      <c r="P18" s="22">
        <f t="shared" si="6"/>
        <v>0</v>
      </c>
      <c r="Q18" s="22">
        <f t="shared" si="6"/>
        <v>2.2600000000000002</v>
      </c>
      <c r="R18" s="22">
        <f t="shared" si="6"/>
        <v>0</v>
      </c>
      <c r="S18" s="22">
        <f t="shared" si="6"/>
        <v>0.4</v>
      </c>
      <c r="T18" s="22">
        <f t="shared" si="6"/>
        <v>0</v>
      </c>
      <c r="U18" s="22">
        <f t="shared" si="6"/>
        <v>6</v>
      </c>
      <c r="V18" s="22">
        <f t="shared" si="6"/>
        <v>0</v>
      </c>
      <c r="W18" s="22">
        <f t="shared" si="6"/>
        <v>0.25</v>
      </c>
      <c r="X18" s="22">
        <f t="shared" si="6"/>
        <v>0</v>
      </c>
      <c r="Y18" s="22">
        <f t="shared" si="6"/>
        <v>2.5</v>
      </c>
      <c r="Z18" s="22">
        <f t="shared" si="6"/>
        <v>0</v>
      </c>
      <c r="AA18" s="22">
        <f t="shared" si="6"/>
        <v>30</v>
      </c>
      <c r="AB18" s="22">
        <f t="shared" si="6"/>
        <v>0</v>
      </c>
      <c r="AC18" s="22">
        <f t="shared" si="6"/>
        <v>0.25</v>
      </c>
      <c r="AD18" s="22">
        <f t="shared" si="6"/>
        <v>0</v>
      </c>
      <c r="AE18" s="22">
        <f t="shared" si="6"/>
        <v>2.5</v>
      </c>
      <c r="AF18" s="22">
        <f t="shared" si="6"/>
        <v>0</v>
      </c>
      <c r="AG18" s="22">
        <f t="shared" si="6"/>
        <v>26</v>
      </c>
      <c r="AH18" s="22">
        <f t="shared" si="6"/>
        <v>0</v>
      </c>
      <c r="AI18" s="22">
        <f t="shared" si="6"/>
        <v>20</v>
      </c>
      <c r="AJ18" s="22">
        <f t="shared" si="6"/>
        <v>0</v>
      </c>
      <c r="AK18" s="22">
        <f t="shared" si="6"/>
        <v>0</v>
      </c>
      <c r="AL18" s="22">
        <f t="shared" si="6"/>
        <v>0</v>
      </c>
      <c r="AM18" s="22">
        <f>SUM(AM46)</f>
        <v>12</v>
      </c>
      <c r="AN18" s="22">
        <f t="shared" si="6"/>
        <v>0</v>
      </c>
      <c r="AO18" s="22">
        <f t="shared" si="6"/>
        <v>0</v>
      </c>
      <c r="AP18" s="22">
        <f t="shared" si="6"/>
        <v>0</v>
      </c>
      <c r="AQ18" s="22">
        <f t="shared" si="6"/>
        <v>0</v>
      </c>
      <c r="AR18" s="22">
        <f t="shared" si="6"/>
        <v>0</v>
      </c>
      <c r="AS18" s="22">
        <f t="shared" si="6"/>
        <v>12</v>
      </c>
      <c r="AT18" s="22">
        <f t="shared" si="6"/>
        <v>0</v>
      </c>
      <c r="AU18" s="22">
        <f t="shared" si="6"/>
        <v>16</v>
      </c>
      <c r="AV18" s="22">
        <f t="shared" si="6"/>
        <v>0</v>
      </c>
      <c r="AW18" s="22">
        <f t="shared" si="6"/>
        <v>0</v>
      </c>
      <c r="AX18" s="22">
        <f t="shared" si="6"/>
        <v>0</v>
      </c>
      <c r="AY18" s="22">
        <f t="shared" si="6"/>
        <v>40</v>
      </c>
      <c r="AZ18" s="22">
        <f t="shared" si="6"/>
        <v>0</v>
      </c>
      <c r="BA18" s="22">
        <f t="shared" si="6"/>
        <v>0</v>
      </c>
      <c r="BB18" s="22">
        <f t="shared" si="6"/>
        <v>0</v>
      </c>
      <c r="BC18" s="22">
        <f t="shared" si="6"/>
        <v>0</v>
      </c>
      <c r="BD18" s="22">
        <f t="shared" si="6"/>
        <v>0</v>
      </c>
      <c r="BE18" s="22">
        <f t="shared" si="6"/>
        <v>30</v>
      </c>
      <c r="BF18" s="22">
        <f t="shared" si="6"/>
        <v>0</v>
      </c>
      <c r="BG18" s="22">
        <f t="shared" si="6"/>
        <v>32</v>
      </c>
      <c r="BH18" s="22">
        <f t="shared" si="6"/>
        <v>0</v>
      </c>
      <c r="BI18" s="22">
        <f t="shared" si="6"/>
        <v>0</v>
      </c>
      <c r="BJ18" s="22">
        <f t="shared" si="6"/>
        <v>0</v>
      </c>
      <c r="BK18" s="22">
        <f t="shared" si="6"/>
        <v>6</v>
      </c>
      <c r="BL18" s="22">
        <f t="shared" si="6"/>
        <v>0</v>
      </c>
      <c r="BM18" s="22">
        <f t="shared" si="6"/>
        <v>16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6</v>
      </c>
      <c r="BR18" s="22">
        <f t="shared" si="6"/>
        <v>0</v>
      </c>
      <c r="BS18" s="22">
        <f t="shared" si="6"/>
        <v>21.26</v>
      </c>
      <c r="BT18" s="22">
        <f t="shared" si="6"/>
        <v>0</v>
      </c>
      <c r="BU18" s="22">
        <f t="shared" si="6"/>
        <v>2.5950000000000002</v>
      </c>
      <c r="BV18" s="22">
        <f t="shared" si="6"/>
        <v>0</v>
      </c>
      <c r="BW18" s="22">
        <f t="shared" si="6"/>
        <v>135</v>
      </c>
      <c r="BX18" s="22">
        <f t="shared" ref="BX18:CC18" si="7">SUM(BX46)</f>
        <v>0</v>
      </c>
      <c r="BY18" s="22">
        <f t="shared" si="7"/>
        <v>20</v>
      </c>
      <c r="BZ18" s="22">
        <f t="shared" si="7"/>
        <v>0</v>
      </c>
      <c r="CA18" s="22">
        <f t="shared" si="7"/>
        <v>0.9</v>
      </c>
      <c r="CB18" s="22">
        <f t="shared" si="7"/>
        <v>0</v>
      </c>
      <c r="CC18" s="22">
        <f t="shared" si="7"/>
        <v>125</v>
      </c>
      <c r="CD18" s="10" t="s">
        <v>46</v>
      </c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</row>
    <row r="19" spans="1:124" ht="63" x14ac:dyDescent="0.25">
      <c r="A19" s="12" t="s">
        <v>185</v>
      </c>
      <c r="B19" s="12" t="s">
        <v>186</v>
      </c>
      <c r="C19" s="12" t="s">
        <v>134</v>
      </c>
      <c r="D19" s="22" t="s">
        <v>46</v>
      </c>
      <c r="E19" s="22">
        <f t="shared" ref="E19" si="8">SUM(E100)</f>
        <v>0</v>
      </c>
      <c r="F19" s="22">
        <f t="shared" ref="F19:AK19" si="9">SUM(F100)</f>
        <v>0</v>
      </c>
      <c r="G19" s="22">
        <f t="shared" si="9"/>
        <v>0</v>
      </c>
      <c r="H19" s="22">
        <f t="shared" si="9"/>
        <v>0</v>
      </c>
      <c r="I19" s="22">
        <f t="shared" si="9"/>
        <v>0</v>
      </c>
      <c r="J19" s="22">
        <f t="shared" si="9"/>
        <v>0</v>
      </c>
      <c r="K19" s="22">
        <f t="shared" si="9"/>
        <v>0</v>
      </c>
      <c r="L19" s="22">
        <f t="shared" si="9"/>
        <v>0</v>
      </c>
      <c r="M19" s="22">
        <f t="shared" si="9"/>
        <v>0</v>
      </c>
      <c r="N19" s="22">
        <f t="shared" si="9"/>
        <v>0</v>
      </c>
      <c r="O19" s="22">
        <f t="shared" si="9"/>
        <v>0</v>
      </c>
      <c r="P19" s="22">
        <f t="shared" si="9"/>
        <v>0</v>
      </c>
      <c r="Q19" s="22">
        <f t="shared" si="9"/>
        <v>0</v>
      </c>
      <c r="R19" s="22">
        <f t="shared" si="9"/>
        <v>0</v>
      </c>
      <c r="S19" s="22">
        <f t="shared" si="9"/>
        <v>0</v>
      </c>
      <c r="T19" s="22">
        <f t="shared" si="9"/>
        <v>0</v>
      </c>
      <c r="U19" s="22">
        <f t="shared" si="9"/>
        <v>0</v>
      </c>
      <c r="V19" s="22">
        <f t="shared" si="9"/>
        <v>0</v>
      </c>
      <c r="W19" s="22">
        <f t="shared" si="9"/>
        <v>0</v>
      </c>
      <c r="X19" s="22">
        <f t="shared" si="9"/>
        <v>0</v>
      </c>
      <c r="Y19" s="22">
        <f t="shared" si="9"/>
        <v>0</v>
      </c>
      <c r="Z19" s="22">
        <f t="shared" si="9"/>
        <v>0</v>
      </c>
      <c r="AA19" s="22">
        <f t="shared" si="9"/>
        <v>0</v>
      </c>
      <c r="AB19" s="22">
        <f t="shared" si="9"/>
        <v>0</v>
      </c>
      <c r="AC19" s="22">
        <f t="shared" si="9"/>
        <v>0</v>
      </c>
      <c r="AD19" s="22">
        <f t="shared" si="9"/>
        <v>0</v>
      </c>
      <c r="AE19" s="22">
        <f t="shared" si="9"/>
        <v>0</v>
      </c>
      <c r="AF19" s="22">
        <f t="shared" si="9"/>
        <v>0</v>
      </c>
      <c r="AG19" s="22">
        <f t="shared" si="9"/>
        <v>0</v>
      </c>
      <c r="AH19" s="22">
        <f t="shared" si="9"/>
        <v>0</v>
      </c>
      <c r="AI19" s="22">
        <f t="shared" si="9"/>
        <v>0</v>
      </c>
      <c r="AJ19" s="22">
        <f t="shared" si="9"/>
        <v>0</v>
      </c>
      <c r="AK19" s="22">
        <f t="shared" si="9"/>
        <v>0</v>
      </c>
      <c r="AL19" s="22">
        <f t="shared" ref="AL19:BQ19" si="10">SUM(AL100)</f>
        <v>0</v>
      </c>
      <c r="AM19" s="22">
        <f t="shared" si="10"/>
        <v>0</v>
      </c>
      <c r="AN19" s="22">
        <f t="shared" si="10"/>
        <v>0</v>
      </c>
      <c r="AO19" s="22">
        <f t="shared" si="10"/>
        <v>0</v>
      </c>
      <c r="AP19" s="22">
        <f t="shared" si="10"/>
        <v>0</v>
      </c>
      <c r="AQ19" s="22">
        <f t="shared" si="10"/>
        <v>0</v>
      </c>
      <c r="AR19" s="22">
        <f t="shared" si="10"/>
        <v>0</v>
      </c>
      <c r="AS19" s="22">
        <f t="shared" si="10"/>
        <v>0</v>
      </c>
      <c r="AT19" s="22">
        <f t="shared" si="10"/>
        <v>0</v>
      </c>
      <c r="AU19" s="22">
        <f t="shared" si="10"/>
        <v>0</v>
      </c>
      <c r="AV19" s="22">
        <f t="shared" si="10"/>
        <v>0</v>
      </c>
      <c r="AW19" s="22">
        <f t="shared" si="10"/>
        <v>0</v>
      </c>
      <c r="AX19" s="22">
        <f t="shared" si="10"/>
        <v>0</v>
      </c>
      <c r="AY19" s="22">
        <f t="shared" si="10"/>
        <v>0</v>
      </c>
      <c r="AZ19" s="22">
        <f t="shared" si="10"/>
        <v>0</v>
      </c>
      <c r="BA19" s="22">
        <f t="shared" si="10"/>
        <v>0</v>
      </c>
      <c r="BB19" s="22">
        <f t="shared" si="10"/>
        <v>0</v>
      </c>
      <c r="BC19" s="22">
        <f t="shared" si="10"/>
        <v>0</v>
      </c>
      <c r="BD19" s="22">
        <f t="shared" si="10"/>
        <v>0</v>
      </c>
      <c r="BE19" s="22">
        <f t="shared" si="10"/>
        <v>0</v>
      </c>
      <c r="BF19" s="22">
        <f t="shared" si="10"/>
        <v>0</v>
      </c>
      <c r="BG19" s="22">
        <f t="shared" si="10"/>
        <v>0</v>
      </c>
      <c r="BH19" s="22">
        <f t="shared" si="10"/>
        <v>0</v>
      </c>
      <c r="BI19" s="22">
        <f t="shared" si="10"/>
        <v>0</v>
      </c>
      <c r="BJ19" s="22">
        <f t="shared" si="10"/>
        <v>0</v>
      </c>
      <c r="BK19" s="22">
        <f t="shared" si="10"/>
        <v>0</v>
      </c>
      <c r="BL19" s="22">
        <f t="shared" si="10"/>
        <v>0</v>
      </c>
      <c r="BM19" s="22">
        <f t="shared" si="10"/>
        <v>0</v>
      </c>
      <c r="BN19" s="22">
        <f t="shared" si="10"/>
        <v>0</v>
      </c>
      <c r="BO19" s="22">
        <f t="shared" si="10"/>
        <v>0</v>
      </c>
      <c r="BP19" s="22">
        <f t="shared" si="10"/>
        <v>0</v>
      </c>
      <c r="BQ19" s="22">
        <f t="shared" si="10"/>
        <v>0</v>
      </c>
      <c r="BR19" s="22">
        <f t="shared" ref="BR19:BW19" si="11">SUM(BR100)</f>
        <v>0</v>
      </c>
      <c r="BS19" s="22">
        <f t="shared" si="11"/>
        <v>0</v>
      </c>
      <c r="BT19" s="22">
        <f t="shared" si="11"/>
        <v>0</v>
      </c>
      <c r="BU19" s="22">
        <f t="shared" si="11"/>
        <v>0</v>
      </c>
      <c r="BV19" s="22">
        <f t="shared" si="11"/>
        <v>0</v>
      </c>
      <c r="BW19" s="22">
        <f t="shared" si="11"/>
        <v>0</v>
      </c>
      <c r="BX19" s="22">
        <f t="shared" ref="BX19:CC19" si="12">SUM(BX100)</f>
        <v>0</v>
      </c>
      <c r="BY19" s="22">
        <f t="shared" si="12"/>
        <v>0</v>
      </c>
      <c r="BZ19" s="22">
        <f t="shared" si="12"/>
        <v>0</v>
      </c>
      <c r="CA19" s="22">
        <f t="shared" si="12"/>
        <v>0</v>
      </c>
      <c r="CB19" s="22">
        <f t="shared" si="12"/>
        <v>0</v>
      </c>
      <c r="CC19" s="22">
        <f t="shared" si="12"/>
        <v>0</v>
      </c>
      <c r="CD19" s="10" t="s">
        <v>46</v>
      </c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</row>
    <row r="20" spans="1:124" ht="31.5" x14ac:dyDescent="0.25">
      <c r="A20" s="12" t="s">
        <v>187</v>
      </c>
      <c r="B20" s="12" t="s">
        <v>188</v>
      </c>
      <c r="C20" s="12" t="s">
        <v>134</v>
      </c>
      <c r="D20" s="22" t="s">
        <v>46</v>
      </c>
      <c r="E20" s="22">
        <f t="shared" ref="E20" si="13">SUM(E103)</f>
        <v>0</v>
      </c>
      <c r="F20" s="22">
        <f t="shared" ref="F20:AK20" si="14">SUM(F103)</f>
        <v>0</v>
      </c>
      <c r="G20" s="22">
        <f t="shared" si="14"/>
        <v>0</v>
      </c>
      <c r="H20" s="22">
        <f t="shared" si="14"/>
        <v>0</v>
      </c>
      <c r="I20" s="22">
        <f t="shared" si="14"/>
        <v>0</v>
      </c>
      <c r="J20" s="22">
        <f t="shared" si="14"/>
        <v>0</v>
      </c>
      <c r="K20" s="22">
        <f t="shared" si="14"/>
        <v>0</v>
      </c>
      <c r="L20" s="22">
        <f t="shared" si="14"/>
        <v>0</v>
      </c>
      <c r="M20" s="22">
        <f t="shared" si="14"/>
        <v>0</v>
      </c>
      <c r="N20" s="22">
        <f t="shared" si="14"/>
        <v>0</v>
      </c>
      <c r="O20" s="22">
        <f t="shared" si="14"/>
        <v>0</v>
      </c>
      <c r="P20" s="22">
        <f t="shared" si="14"/>
        <v>0</v>
      </c>
      <c r="Q20" s="22">
        <f t="shared" si="14"/>
        <v>0</v>
      </c>
      <c r="R20" s="22">
        <f t="shared" si="14"/>
        <v>0</v>
      </c>
      <c r="S20" s="22">
        <f t="shared" si="14"/>
        <v>0</v>
      </c>
      <c r="T20" s="22">
        <f t="shared" si="14"/>
        <v>0</v>
      </c>
      <c r="U20" s="22">
        <f t="shared" si="14"/>
        <v>0</v>
      </c>
      <c r="V20" s="22">
        <f t="shared" si="14"/>
        <v>0</v>
      </c>
      <c r="W20" s="22">
        <f t="shared" si="14"/>
        <v>0</v>
      </c>
      <c r="X20" s="22">
        <f t="shared" si="14"/>
        <v>0</v>
      </c>
      <c r="Y20" s="22">
        <f t="shared" si="14"/>
        <v>0</v>
      </c>
      <c r="Z20" s="22">
        <f t="shared" si="14"/>
        <v>0</v>
      </c>
      <c r="AA20" s="22">
        <f t="shared" si="14"/>
        <v>0</v>
      </c>
      <c r="AB20" s="22">
        <f t="shared" si="14"/>
        <v>0</v>
      </c>
      <c r="AC20" s="22">
        <f t="shared" si="14"/>
        <v>0</v>
      </c>
      <c r="AD20" s="22">
        <f t="shared" si="14"/>
        <v>0</v>
      </c>
      <c r="AE20" s="22">
        <f t="shared" si="14"/>
        <v>0</v>
      </c>
      <c r="AF20" s="22">
        <f t="shared" si="14"/>
        <v>0</v>
      </c>
      <c r="AG20" s="22">
        <f t="shared" si="14"/>
        <v>0</v>
      </c>
      <c r="AH20" s="22">
        <f t="shared" si="14"/>
        <v>0</v>
      </c>
      <c r="AI20" s="22">
        <f t="shared" si="14"/>
        <v>0</v>
      </c>
      <c r="AJ20" s="22">
        <f t="shared" si="14"/>
        <v>0</v>
      </c>
      <c r="AK20" s="22">
        <f t="shared" si="14"/>
        <v>0</v>
      </c>
      <c r="AL20" s="22">
        <f t="shared" ref="AL20:BQ20" si="15">SUM(AL103)</f>
        <v>0</v>
      </c>
      <c r="AM20" s="22">
        <f t="shared" si="15"/>
        <v>0</v>
      </c>
      <c r="AN20" s="22">
        <f t="shared" si="15"/>
        <v>0</v>
      </c>
      <c r="AO20" s="22">
        <f t="shared" si="15"/>
        <v>0</v>
      </c>
      <c r="AP20" s="22">
        <f t="shared" si="15"/>
        <v>0</v>
      </c>
      <c r="AQ20" s="22">
        <f t="shared" si="15"/>
        <v>0</v>
      </c>
      <c r="AR20" s="22">
        <f t="shared" si="15"/>
        <v>0</v>
      </c>
      <c r="AS20" s="22">
        <f t="shared" si="15"/>
        <v>0</v>
      </c>
      <c r="AT20" s="22">
        <f t="shared" si="15"/>
        <v>0</v>
      </c>
      <c r="AU20" s="22">
        <f t="shared" si="15"/>
        <v>0</v>
      </c>
      <c r="AV20" s="22">
        <f t="shared" si="15"/>
        <v>0</v>
      </c>
      <c r="AW20" s="22">
        <f t="shared" si="15"/>
        <v>0</v>
      </c>
      <c r="AX20" s="22">
        <f t="shared" si="15"/>
        <v>0</v>
      </c>
      <c r="AY20" s="22">
        <f t="shared" si="15"/>
        <v>0</v>
      </c>
      <c r="AZ20" s="22">
        <f t="shared" si="15"/>
        <v>0</v>
      </c>
      <c r="BA20" s="22">
        <f t="shared" si="15"/>
        <v>0</v>
      </c>
      <c r="BB20" s="22">
        <f t="shared" si="15"/>
        <v>0</v>
      </c>
      <c r="BC20" s="22">
        <f t="shared" si="15"/>
        <v>0</v>
      </c>
      <c r="BD20" s="22">
        <f t="shared" si="15"/>
        <v>0</v>
      </c>
      <c r="BE20" s="22">
        <f t="shared" si="15"/>
        <v>0</v>
      </c>
      <c r="BF20" s="22">
        <f t="shared" si="15"/>
        <v>0</v>
      </c>
      <c r="BG20" s="22">
        <f t="shared" si="15"/>
        <v>0</v>
      </c>
      <c r="BH20" s="22">
        <f t="shared" si="15"/>
        <v>0</v>
      </c>
      <c r="BI20" s="22">
        <f t="shared" si="15"/>
        <v>0</v>
      </c>
      <c r="BJ20" s="22">
        <f t="shared" si="15"/>
        <v>0</v>
      </c>
      <c r="BK20" s="22">
        <f t="shared" si="15"/>
        <v>0</v>
      </c>
      <c r="BL20" s="22">
        <f t="shared" si="15"/>
        <v>0</v>
      </c>
      <c r="BM20" s="22">
        <f t="shared" si="15"/>
        <v>0</v>
      </c>
      <c r="BN20" s="22">
        <f t="shared" si="15"/>
        <v>0</v>
      </c>
      <c r="BO20" s="22">
        <f t="shared" si="15"/>
        <v>0</v>
      </c>
      <c r="BP20" s="22">
        <f t="shared" si="15"/>
        <v>0</v>
      </c>
      <c r="BQ20" s="22">
        <f t="shared" si="15"/>
        <v>0</v>
      </c>
      <c r="BR20" s="22">
        <f t="shared" ref="BR20:BW20" si="16">SUM(BR103)</f>
        <v>0</v>
      </c>
      <c r="BS20" s="22">
        <f t="shared" si="16"/>
        <v>0</v>
      </c>
      <c r="BT20" s="22">
        <f t="shared" si="16"/>
        <v>0</v>
      </c>
      <c r="BU20" s="22">
        <f t="shared" si="16"/>
        <v>0</v>
      </c>
      <c r="BV20" s="22">
        <f t="shared" si="16"/>
        <v>0</v>
      </c>
      <c r="BW20" s="22">
        <f t="shared" si="16"/>
        <v>0</v>
      </c>
      <c r="BX20" s="22">
        <f t="shared" ref="BX20:CC20" si="17">SUM(BX103)</f>
        <v>0</v>
      </c>
      <c r="BY20" s="22">
        <f t="shared" si="17"/>
        <v>0</v>
      </c>
      <c r="BZ20" s="22">
        <f t="shared" si="17"/>
        <v>0</v>
      </c>
      <c r="CA20" s="22">
        <f t="shared" si="17"/>
        <v>0</v>
      </c>
      <c r="CB20" s="22">
        <f t="shared" si="17"/>
        <v>0</v>
      </c>
      <c r="CC20" s="22">
        <f t="shared" si="17"/>
        <v>0</v>
      </c>
      <c r="CD20" s="10" t="s">
        <v>46</v>
      </c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</row>
    <row r="21" spans="1:124" ht="31.5" x14ac:dyDescent="0.25">
      <c r="A21" s="12" t="s">
        <v>189</v>
      </c>
      <c r="B21" s="12" t="s">
        <v>190</v>
      </c>
      <c r="C21" s="12" t="s">
        <v>134</v>
      </c>
      <c r="D21" s="22" t="s">
        <v>46</v>
      </c>
      <c r="E21" s="22">
        <f t="shared" ref="E21" si="18">SUM(E104)</f>
        <v>0</v>
      </c>
      <c r="F21" s="22">
        <f t="shared" ref="F21:AK21" si="19">SUM(F104)</f>
        <v>0</v>
      </c>
      <c r="G21" s="22">
        <f t="shared" si="19"/>
        <v>0</v>
      </c>
      <c r="H21" s="22">
        <f t="shared" si="19"/>
        <v>0</v>
      </c>
      <c r="I21" s="22">
        <f t="shared" si="19"/>
        <v>0</v>
      </c>
      <c r="J21" s="22">
        <f t="shared" si="19"/>
        <v>0</v>
      </c>
      <c r="K21" s="22">
        <f t="shared" si="19"/>
        <v>0</v>
      </c>
      <c r="L21" s="22">
        <f t="shared" si="19"/>
        <v>0</v>
      </c>
      <c r="M21" s="22">
        <f t="shared" si="19"/>
        <v>0</v>
      </c>
      <c r="N21" s="22">
        <f t="shared" si="19"/>
        <v>0</v>
      </c>
      <c r="O21" s="22">
        <f t="shared" si="19"/>
        <v>0</v>
      </c>
      <c r="P21" s="22">
        <f t="shared" si="19"/>
        <v>0</v>
      </c>
      <c r="Q21" s="22">
        <f t="shared" si="19"/>
        <v>0</v>
      </c>
      <c r="R21" s="22">
        <f t="shared" si="19"/>
        <v>0</v>
      </c>
      <c r="S21" s="22">
        <f t="shared" si="19"/>
        <v>0</v>
      </c>
      <c r="T21" s="22">
        <f t="shared" si="19"/>
        <v>0</v>
      </c>
      <c r="U21" s="22">
        <f t="shared" si="19"/>
        <v>0</v>
      </c>
      <c r="V21" s="22">
        <f t="shared" si="19"/>
        <v>0</v>
      </c>
      <c r="W21" s="22">
        <f t="shared" si="19"/>
        <v>0</v>
      </c>
      <c r="X21" s="22">
        <f t="shared" si="19"/>
        <v>0</v>
      </c>
      <c r="Y21" s="22">
        <f t="shared" si="19"/>
        <v>0</v>
      </c>
      <c r="Z21" s="22">
        <f t="shared" si="19"/>
        <v>0</v>
      </c>
      <c r="AA21" s="22">
        <f t="shared" si="19"/>
        <v>0</v>
      </c>
      <c r="AB21" s="22">
        <f t="shared" si="19"/>
        <v>0</v>
      </c>
      <c r="AC21" s="22">
        <f t="shared" si="19"/>
        <v>0</v>
      </c>
      <c r="AD21" s="22">
        <f t="shared" si="19"/>
        <v>0</v>
      </c>
      <c r="AE21" s="22">
        <f t="shared" si="19"/>
        <v>0</v>
      </c>
      <c r="AF21" s="22">
        <f t="shared" si="19"/>
        <v>0</v>
      </c>
      <c r="AG21" s="22">
        <f t="shared" si="19"/>
        <v>0</v>
      </c>
      <c r="AH21" s="22">
        <f t="shared" si="19"/>
        <v>0</v>
      </c>
      <c r="AI21" s="22">
        <f t="shared" si="19"/>
        <v>0</v>
      </c>
      <c r="AJ21" s="22">
        <f t="shared" si="19"/>
        <v>0</v>
      </c>
      <c r="AK21" s="22">
        <f t="shared" si="19"/>
        <v>0</v>
      </c>
      <c r="AL21" s="22">
        <f t="shared" ref="AL21:BQ21" si="20">SUM(AL104)</f>
        <v>0</v>
      </c>
      <c r="AM21" s="22">
        <f t="shared" si="20"/>
        <v>0</v>
      </c>
      <c r="AN21" s="22">
        <f t="shared" si="20"/>
        <v>0</v>
      </c>
      <c r="AO21" s="22">
        <f t="shared" si="20"/>
        <v>0</v>
      </c>
      <c r="AP21" s="22">
        <f t="shared" si="20"/>
        <v>0</v>
      </c>
      <c r="AQ21" s="22">
        <f t="shared" si="20"/>
        <v>0</v>
      </c>
      <c r="AR21" s="22">
        <f t="shared" si="20"/>
        <v>0</v>
      </c>
      <c r="AS21" s="22">
        <f t="shared" si="20"/>
        <v>0</v>
      </c>
      <c r="AT21" s="22">
        <f t="shared" si="20"/>
        <v>0</v>
      </c>
      <c r="AU21" s="22">
        <f t="shared" si="20"/>
        <v>0</v>
      </c>
      <c r="AV21" s="22">
        <f t="shared" si="20"/>
        <v>0</v>
      </c>
      <c r="AW21" s="22">
        <f t="shared" si="20"/>
        <v>0</v>
      </c>
      <c r="AX21" s="22">
        <f t="shared" si="20"/>
        <v>0</v>
      </c>
      <c r="AY21" s="22">
        <f t="shared" si="20"/>
        <v>0</v>
      </c>
      <c r="AZ21" s="22">
        <f t="shared" si="20"/>
        <v>0</v>
      </c>
      <c r="BA21" s="22">
        <f t="shared" si="20"/>
        <v>0</v>
      </c>
      <c r="BB21" s="22">
        <f t="shared" si="20"/>
        <v>0</v>
      </c>
      <c r="BC21" s="22">
        <f t="shared" si="20"/>
        <v>0</v>
      </c>
      <c r="BD21" s="22">
        <f t="shared" si="20"/>
        <v>0</v>
      </c>
      <c r="BE21" s="22">
        <f t="shared" si="20"/>
        <v>0</v>
      </c>
      <c r="BF21" s="22">
        <f t="shared" si="20"/>
        <v>0</v>
      </c>
      <c r="BG21" s="22">
        <f t="shared" si="20"/>
        <v>0</v>
      </c>
      <c r="BH21" s="22">
        <f t="shared" si="20"/>
        <v>0</v>
      </c>
      <c r="BI21" s="22">
        <f t="shared" si="20"/>
        <v>0</v>
      </c>
      <c r="BJ21" s="22">
        <f t="shared" si="20"/>
        <v>0</v>
      </c>
      <c r="BK21" s="22">
        <f t="shared" si="20"/>
        <v>0</v>
      </c>
      <c r="BL21" s="22">
        <f t="shared" si="20"/>
        <v>0</v>
      </c>
      <c r="BM21" s="22">
        <f t="shared" si="20"/>
        <v>0</v>
      </c>
      <c r="BN21" s="22">
        <f t="shared" si="20"/>
        <v>0</v>
      </c>
      <c r="BO21" s="22">
        <f t="shared" si="20"/>
        <v>0</v>
      </c>
      <c r="BP21" s="22">
        <f t="shared" si="20"/>
        <v>0</v>
      </c>
      <c r="BQ21" s="22">
        <f t="shared" si="20"/>
        <v>0</v>
      </c>
      <c r="BR21" s="22">
        <f t="shared" ref="BR21:BW21" si="21">SUM(BR104)</f>
        <v>0</v>
      </c>
      <c r="BS21" s="22">
        <f t="shared" si="21"/>
        <v>0</v>
      </c>
      <c r="BT21" s="22">
        <f t="shared" si="21"/>
        <v>0</v>
      </c>
      <c r="BU21" s="22">
        <f t="shared" si="21"/>
        <v>0</v>
      </c>
      <c r="BV21" s="22">
        <f t="shared" si="21"/>
        <v>0</v>
      </c>
      <c r="BW21" s="22">
        <f t="shared" si="21"/>
        <v>0</v>
      </c>
      <c r="BX21" s="22">
        <f t="shared" ref="BX21:CC21" si="22">SUM(BX104)</f>
        <v>0</v>
      </c>
      <c r="BY21" s="22">
        <f t="shared" si="22"/>
        <v>0</v>
      </c>
      <c r="BZ21" s="22">
        <f t="shared" si="22"/>
        <v>0</v>
      </c>
      <c r="CA21" s="22">
        <f t="shared" si="22"/>
        <v>0</v>
      </c>
      <c r="CB21" s="22">
        <f t="shared" si="22"/>
        <v>0</v>
      </c>
      <c r="CC21" s="22">
        <f t="shared" si="22"/>
        <v>0</v>
      </c>
      <c r="CD21" s="10" t="s">
        <v>46</v>
      </c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</row>
    <row r="22" spans="1:124" x14ac:dyDescent="0.25">
      <c r="A22" s="12" t="s">
        <v>191</v>
      </c>
      <c r="B22" s="12" t="s">
        <v>192</v>
      </c>
      <c r="C22" s="12" t="s">
        <v>134</v>
      </c>
      <c r="D22" s="22" t="s">
        <v>46</v>
      </c>
      <c r="E22" s="22">
        <f>SUM(E105)</f>
        <v>0</v>
      </c>
      <c r="F22" s="22">
        <f t="shared" ref="F22:AK22" si="23">SUM(F105)</f>
        <v>0</v>
      </c>
      <c r="G22" s="22">
        <f t="shared" si="23"/>
        <v>0</v>
      </c>
      <c r="H22" s="22">
        <f t="shared" si="23"/>
        <v>0</v>
      </c>
      <c r="I22" s="22">
        <f t="shared" si="23"/>
        <v>0</v>
      </c>
      <c r="J22" s="22">
        <f t="shared" si="23"/>
        <v>0</v>
      </c>
      <c r="K22" s="22">
        <f t="shared" si="23"/>
        <v>0</v>
      </c>
      <c r="L22" s="22">
        <f t="shared" si="23"/>
        <v>0</v>
      </c>
      <c r="M22" s="22">
        <f t="shared" si="23"/>
        <v>0</v>
      </c>
      <c r="N22" s="22">
        <f t="shared" si="23"/>
        <v>0</v>
      </c>
      <c r="O22" s="22">
        <f t="shared" si="23"/>
        <v>0</v>
      </c>
      <c r="P22" s="22">
        <f t="shared" si="23"/>
        <v>0</v>
      </c>
      <c r="Q22" s="22">
        <f t="shared" si="23"/>
        <v>0</v>
      </c>
      <c r="R22" s="22">
        <f t="shared" si="23"/>
        <v>0</v>
      </c>
      <c r="S22" s="22">
        <f t="shared" si="23"/>
        <v>0</v>
      </c>
      <c r="T22" s="22">
        <f t="shared" si="23"/>
        <v>0</v>
      </c>
      <c r="U22" s="22">
        <f t="shared" si="23"/>
        <v>4</v>
      </c>
      <c r="V22" s="22">
        <f t="shared" si="23"/>
        <v>0</v>
      </c>
      <c r="W22" s="22">
        <f t="shared" si="23"/>
        <v>0</v>
      </c>
      <c r="X22" s="22">
        <f t="shared" si="23"/>
        <v>0</v>
      </c>
      <c r="Y22" s="22">
        <f t="shared" si="23"/>
        <v>0</v>
      </c>
      <c r="Z22" s="22">
        <f t="shared" si="23"/>
        <v>0</v>
      </c>
      <c r="AA22" s="22">
        <f t="shared" si="23"/>
        <v>1</v>
      </c>
      <c r="AB22" s="22">
        <f t="shared" si="23"/>
        <v>0</v>
      </c>
      <c r="AC22" s="22">
        <f t="shared" si="23"/>
        <v>0</v>
      </c>
      <c r="AD22" s="22">
        <f t="shared" si="23"/>
        <v>0</v>
      </c>
      <c r="AE22" s="22">
        <f t="shared" si="23"/>
        <v>0</v>
      </c>
      <c r="AF22" s="22">
        <f t="shared" si="23"/>
        <v>0</v>
      </c>
      <c r="AG22" s="22">
        <f t="shared" si="23"/>
        <v>1</v>
      </c>
      <c r="AH22" s="22">
        <f t="shared" si="23"/>
        <v>0</v>
      </c>
      <c r="AI22" s="22">
        <f t="shared" si="23"/>
        <v>0</v>
      </c>
      <c r="AJ22" s="22">
        <f t="shared" si="23"/>
        <v>0</v>
      </c>
      <c r="AK22" s="22">
        <f t="shared" si="23"/>
        <v>0</v>
      </c>
      <c r="AL22" s="22">
        <f t="shared" ref="AL22:BQ22" si="24">SUM(AL105)</f>
        <v>0</v>
      </c>
      <c r="AM22" s="22">
        <f t="shared" si="24"/>
        <v>0</v>
      </c>
      <c r="AN22" s="22">
        <f t="shared" si="24"/>
        <v>0</v>
      </c>
      <c r="AO22" s="22">
        <f t="shared" si="24"/>
        <v>0</v>
      </c>
      <c r="AP22" s="22">
        <f t="shared" si="24"/>
        <v>0</v>
      </c>
      <c r="AQ22" s="22">
        <f t="shared" si="24"/>
        <v>0</v>
      </c>
      <c r="AR22" s="22">
        <f t="shared" si="24"/>
        <v>0</v>
      </c>
      <c r="AS22" s="22">
        <f t="shared" si="24"/>
        <v>0</v>
      </c>
      <c r="AT22" s="22">
        <f t="shared" si="24"/>
        <v>0</v>
      </c>
      <c r="AU22" s="22">
        <f t="shared" si="24"/>
        <v>0</v>
      </c>
      <c r="AV22" s="22">
        <f t="shared" si="24"/>
        <v>0</v>
      </c>
      <c r="AW22" s="22">
        <f t="shared" si="24"/>
        <v>0</v>
      </c>
      <c r="AX22" s="22">
        <f t="shared" si="24"/>
        <v>0</v>
      </c>
      <c r="AY22" s="22">
        <f t="shared" si="24"/>
        <v>0</v>
      </c>
      <c r="AZ22" s="22">
        <f t="shared" si="24"/>
        <v>0</v>
      </c>
      <c r="BA22" s="22">
        <f t="shared" si="24"/>
        <v>0</v>
      </c>
      <c r="BB22" s="22">
        <f t="shared" si="24"/>
        <v>0</v>
      </c>
      <c r="BC22" s="22">
        <f t="shared" si="24"/>
        <v>0</v>
      </c>
      <c r="BD22" s="22">
        <f t="shared" si="24"/>
        <v>0</v>
      </c>
      <c r="BE22" s="22">
        <f t="shared" si="24"/>
        <v>0</v>
      </c>
      <c r="BF22" s="22">
        <f t="shared" si="24"/>
        <v>0</v>
      </c>
      <c r="BG22" s="22">
        <f t="shared" si="24"/>
        <v>0</v>
      </c>
      <c r="BH22" s="22">
        <f t="shared" si="24"/>
        <v>0</v>
      </c>
      <c r="BI22" s="22">
        <f t="shared" si="24"/>
        <v>0</v>
      </c>
      <c r="BJ22" s="22">
        <f t="shared" si="24"/>
        <v>0</v>
      </c>
      <c r="BK22" s="22">
        <f t="shared" si="24"/>
        <v>0</v>
      </c>
      <c r="BL22" s="22">
        <f t="shared" si="24"/>
        <v>0</v>
      </c>
      <c r="BM22" s="22">
        <f t="shared" si="24"/>
        <v>0</v>
      </c>
      <c r="BN22" s="22">
        <f t="shared" si="24"/>
        <v>0</v>
      </c>
      <c r="BO22" s="22">
        <f t="shared" si="24"/>
        <v>0</v>
      </c>
      <c r="BP22" s="22">
        <f t="shared" si="24"/>
        <v>0</v>
      </c>
      <c r="BQ22" s="22">
        <f t="shared" si="24"/>
        <v>0</v>
      </c>
      <c r="BR22" s="22">
        <f t="shared" ref="BR22:BW22" si="25">SUM(BR105)</f>
        <v>0</v>
      </c>
      <c r="BS22" s="22">
        <f t="shared" si="25"/>
        <v>0</v>
      </c>
      <c r="BT22" s="22">
        <f t="shared" si="25"/>
        <v>0</v>
      </c>
      <c r="BU22" s="22">
        <f t="shared" si="25"/>
        <v>0</v>
      </c>
      <c r="BV22" s="22">
        <f t="shared" si="25"/>
        <v>0</v>
      </c>
      <c r="BW22" s="22">
        <f t="shared" si="25"/>
        <v>2</v>
      </c>
      <c r="BX22" s="22">
        <f t="shared" ref="BX22:CC22" si="26">SUM(BX105)</f>
        <v>0</v>
      </c>
      <c r="BY22" s="22">
        <f t="shared" si="26"/>
        <v>0</v>
      </c>
      <c r="BZ22" s="22">
        <f t="shared" si="26"/>
        <v>0</v>
      </c>
      <c r="CA22" s="22">
        <f t="shared" si="26"/>
        <v>0</v>
      </c>
      <c r="CB22" s="22">
        <f t="shared" si="26"/>
        <v>0</v>
      </c>
      <c r="CC22" s="22">
        <f t="shared" si="26"/>
        <v>2</v>
      </c>
      <c r="CD22" s="10" t="s">
        <v>46</v>
      </c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</row>
    <row r="23" spans="1:124" x14ac:dyDescent="0.25">
      <c r="A23" s="28"/>
      <c r="B23" s="28"/>
      <c r="C23" s="1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10" t="s">
        <v>46</v>
      </c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</row>
    <row r="24" spans="1:124" x14ac:dyDescent="0.25">
      <c r="A24" s="14" t="s">
        <v>47</v>
      </c>
      <c r="B24" s="15" t="s">
        <v>129</v>
      </c>
      <c r="C24" s="16" t="s">
        <v>46</v>
      </c>
      <c r="D24" s="24" t="s">
        <v>46</v>
      </c>
      <c r="E24" s="24">
        <f>SUM(E25,E46,E100,E103,E104,E105)</f>
        <v>0</v>
      </c>
      <c r="F24" s="24">
        <f>SUM(F25,F46,F100,F103,F104,F105)</f>
        <v>0</v>
      </c>
      <c r="G24" s="24">
        <f>SUM(G25,G46,G100,G103,G104,G105)</f>
        <v>0</v>
      </c>
      <c r="H24" s="24">
        <f>SUM(H25,H46,H100,H103,H104,H105)</f>
        <v>0</v>
      </c>
      <c r="I24" s="24">
        <f>SUM(I25,I46,I100,I103,I104,I105)</f>
        <v>0</v>
      </c>
      <c r="J24" s="24">
        <f t="shared" ref="J24:U24" si="27">SUM(J25,J46,J100,J103,J104,J105)</f>
        <v>0</v>
      </c>
      <c r="K24" s="24">
        <f t="shared" si="27"/>
        <v>0</v>
      </c>
      <c r="L24" s="24">
        <f t="shared" si="27"/>
        <v>0</v>
      </c>
      <c r="M24" s="24">
        <f t="shared" si="27"/>
        <v>0</v>
      </c>
      <c r="N24" s="24">
        <f t="shared" si="27"/>
        <v>0</v>
      </c>
      <c r="O24" s="24">
        <f t="shared" si="27"/>
        <v>0</v>
      </c>
      <c r="P24" s="24">
        <f t="shared" si="27"/>
        <v>0</v>
      </c>
      <c r="Q24" s="24">
        <f t="shared" si="27"/>
        <v>2.2600000000000002</v>
      </c>
      <c r="R24" s="24">
        <f t="shared" si="27"/>
        <v>0</v>
      </c>
      <c r="S24" s="24">
        <f t="shared" si="27"/>
        <v>6.423</v>
      </c>
      <c r="T24" s="24">
        <f t="shared" si="27"/>
        <v>0</v>
      </c>
      <c r="U24" s="24">
        <f t="shared" si="27"/>
        <v>10</v>
      </c>
      <c r="V24" s="24" t="s">
        <v>46</v>
      </c>
      <c r="W24" s="24">
        <f>SUM(W25,W46,W100,W103,W104,W105)</f>
        <v>0.25</v>
      </c>
      <c r="X24" s="24">
        <f>SUM(X25,X46,X100,X103,X104,X105)</f>
        <v>0</v>
      </c>
      <c r="Y24" s="24">
        <f>SUM(Y25,Y46,Y100,Y103,Y104,Y105)</f>
        <v>2.5</v>
      </c>
      <c r="Z24" s="24">
        <f>SUM(Z25,Z46,Z100,Z103,Z104,Z105)</f>
        <v>0</v>
      </c>
      <c r="AA24" s="24">
        <f>SUM(AA25,AA46,AA100,AA103,AA104,AA105)</f>
        <v>31</v>
      </c>
      <c r="AB24" s="24" t="s">
        <v>46</v>
      </c>
      <c r="AC24" s="24">
        <f>SUM(AC25,AC46,AC100,AC103,AC104,AC105)</f>
        <v>0.25</v>
      </c>
      <c r="AD24" s="24">
        <f>SUM(AD25,AD46,AD100,AD103,AD104,AD105)</f>
        <v>0</v>
      </c>
      <c r="AE24" s="24">
        <f>SUM(AE25,AE46,AE100,AE103,AE104,AE105)</f>
        <v>2.5</v>
      </c>
      <c r="AF24" s="24">
        <f>SUM(AF25,AF46,AF100,AF103,AF104,AF105)</f>
        <v>0</v>
      </c>
      <c r="AG24" s="24">
        <f>SUM(AG25,AG46,AG100,AG103,AG104,AG105)</f>
        <v>27</v>
      </c>
      <c r="AH24" s="24" t="s">
        <v>46</v>
      </c>
      <c r="AI24" s="24">
        <f>SUM(AI25,AI46,AI100,AI103,AI104,AI105)</f>
        <v>20</v>
      </c>
      <c r="AJ24" s="24">
        <f>SUM(AJ25,AJ46,AJ100,AJ103,AJ104,AJ105)</f>
        <v>0</v>
      </c>
      <c r="AK24" s="24">
        <f>SUM(AK25,AK46,AK100,AK103,AK104,AK105)</f>
        <v>0</v>
      </c>
      <c r="AL24" s="24">
        <f>SUM(AL25,AL46,AL100,AL103,AL104,AL105)</f>
        <v>0</v>
      </c>
      <c r="AM24" s="24">
        <f>SUM(AM25,AM46,AM100,AM103,AM104,AM105)</f>
        <v>12</v>
      </c>
      <c r="AN24" s="24" t="s">
        <v>46</v>
      </c>
      <c r="AO24" s="24">
        <f>SUM(AO25,AO46,AO100,AO103,AO104,AO105)</f>
        <v>0</v>
      </c>
      <c r="AP24" s="24">
        <f>SUM(AP25,AP46,AP100,AP103,AP104,AP105)</f>
        <v>0</v>
      </c>
      <c r="AQ24" s="24">
        <f>SUM(AQ25,AQ46,AQ100,AQ103,AQ104,AQ105)</f>
        <v>0</v>
      </c>
      <c r="AR24" s="24">
        <f>SUM(AR25,AR46,AR100,AR103,AR104,AR105)</f>
        <v>0</v>
      </c>
      <c r="AS24" s="24">
        <f>SUM(AS25,AS46,AS100,AS103,AS104,AS105)</f>
        <v>12</v>
      </c>
      <c r="AT24" s="24" t="s">
        <v>46</v>
      </c>
      <c r="AU24" s="24">
        <f>SUM(AU25,AU46,AU100,AU103,AU104,AU105)</f>
        <v>16</v>
      </c>
      <c r="AV24" s="24">
        <f>SUM(AV25,AV46,AV100,AV103,AV104,AV105)</f>
        <v>0</v>
      </c>
      <c r="AW24" s="24">
        <f>SUM(AW25,AW46,AW100,AW103,AW104,AW105)</f>
        <v>0</v>
      </c>
      <c r="AX24" s="24">
        <f>SUM(AX25,AX46,AX100,AX103,AX104,AX105)</f>
        <v>0</v>
      </c>
      <c r="AY24" s="24">
        <f>SUM(AY25,AY46,AY100,AY103,AY104,AY105)</f>
        <v>40</v>
      </c>
      <c r="AZ24" s="24" t="s">
        <v>46</v>
      </c>
      <c r="BA24" s="24">
        <f>SUM(BA25,BA46,BA100,BA103,BA104,BA105)</f>
        <v>0</v>
      </c>
      <c r="BB24" s="24">
        <f>SUM(BB25,BB46,BB100,BB103,BB104,BB105)</f>
        <v>0</v>
      </c>
      <c r="BC24" s="24">
        <f>SUM(BC25,BC46,BC100,BC103,BC104,BC105)</f>
        <v>0</v>
      </c>
      <c r="BD24" s="24">
        <f>SUM(BD25,BD46,BD100,BD103,BD104,BD105)</f>
        <v>0</v>
      </c>
      <c r="BE24" s="24">
        <f>SUM(BE25,BE46,BE100,BE103,BE104,BE105)</f>
        <v>30</v>
      </c>
      <c r="BF24" s="24" t="s">
        <v>46</v>
      </c>
      <c r="BG24" s="24">
        <f>SUM(BG25,BG46,BG100,BG103,BG104,BG105)</f>
        <v>32</v>
      </c>
      <c r="BH24" s="24">
        <f>SUM(BH25,BH46,BH100,BH103,BH104,BH105)</f>
        <v>0</v>
      </c>
      <c r="BI24" s="24">
        <f>SUM(BI25,BI46,BI100,BI103,BI104,BI105)</f>
        <v>0</v>
      </c>
      <c r="BJ24" s="24">
        <f>SUM(BJ25,BJ46,BJ100,BJ103,BJ104,BJ105)</f>
        <v>0</v>
      </c>
      <c r="BK24" s="24">
        <f>SUM(BK25,BK46,BK100,BK103,BK104,BK105)</f>
        <v>6</v>
      </c>
      <c r="BL24" s="24" t="s">
        <v>46</v>
      </c>
      <c r="BM24" s="24">
        <f>SUM(BM25,BM46,BM100,BM103,BM104,BM105)</f>
        <v>16</v>
      </c>
      <c r="BN24" s="24">
        <f>SUM(BN25,BN46,BN100,BN103,BN104,BN105)</f>
        <v>0</v>
      </c>
      <c r="BO24" s="24">
        <f>SUM(BO25,BO46,BO100,BO103,BO104,BO105)</f>
        <v>0</v>
      </c>
      <c r="BP24" s="24">
        <f>SUM(BP25,BP46,BP100,BP103,BP104,BP105)</f>
        <v>0</v>
      </c>
      <c r="BQ24" s="24">
        <f>SUM(BQ25,BQ46,BQ100,BQ103,BQ104,BQ105)</f>
        <v>6</v>
      </c>
      <c r="BR24" s="24" t="s">
        <v>46</v>
      </c>
      <c r="BS24" s="24">
        <f>SUM(BS25,BS46,BS100,BS103,BS104,BS105)</f>
        <v>21.26</v>
      </c>
      <c r="BT24" s="24">
        <f>SUM(BT25,BT46,BT100,BT103,BT104,BT105)</f>
        <v>0</v>
      </c>
      <c r="BU24" s="24">
        <f>SUM(BU25,BU46,BU100,BU103,BU104,BU105)</f>
        <v>2.5950000000000002</v>
      </c>
      <c r="BV24" s="24">
        <f>SUM(BV25,BV46,BV100,BV103,BV104,BV105)</f>
        <v>0</v>
      </c>
      <c r="BW24" s="24">
        <f>SUM(BW25,BW46,BW100,BW103,BW104,BW105)</f>
        <v>137</v>
      </c>
      <c r="BX24" s="24" t="s">
        <v>46</v>
      </c>
      <c r="BY24" s="24">
        <f>SUM(BY25,BY46,BY100,BY103,BY104,BY105)</f>
        <v>20</v>
      </c>
      <c r="BZ24" s="24">
        <f>SUM(BZ25,BZ46,BZ100,BZ103,BZ104,BZ105)</f>
        <v>0</v>
      </c>
      <c r="CA24" s="24">
        <f>SUM(CA25,CA46,CA100,CA103,CA104,CA105)</f>
        <v>0.9</v>
      </c>
      <c r="CB24" s="24">
        <f>SUM(CB25,CB46,CB100,CB103,CB104,CB105)</f>
        <v>0</v>
      </c>
      <c r="CC24" s="24">
        <f>SUM(CC25,CC46,CC100,CC103,CC104,CC105)</f>
        <v>127</v>
      </c>
      <c r="CD24" s="27" t="s">
        <v>46</v>
      </c>
    </row>
    <row r="25" spans="1:124" ht="31.5" x14ac:dyDescent="0.25">
      <c r="A25" s="14" t="s">
        <v>48</v>
      </c>
      <c r="B25" s="17" t="s">
        <v>49</v>
      </c>
      <c r="C25" s="18" t="s">
        <v>134</v>
      </c>
      <c r="D25" s="24" t="s">
        <v>46</v>
      </c>
      <c r="E25" s="24" t="s">
        <v>46</v>
      </c>
      <c r="F25" s="24" t="s">
        <v>46</v>
      </c>
      <c r="G25" s="24" t="s">
        <v>46</v>
      </c>
      <c r="H25" s="24" t="s">
        <v>46</v>
      </c>
      <c r="I25" s="24" t="s">
        <v>46</v>
      </c>
      <c r="J25" s="24" t="s">
        <v>46</v>
      </c>
      <c r="K25" s="24" t="s">
        <v>46</v>
      </c>
      <c r="L25" s="24" t="s">
        <v>46</v>
      </c>
      <c r="M25" s="24" t="s">
        <v>46</v>
      </c>
      <c r="N25" s="24" t="s">
        <v>46</v>
      </c>
      <c r="O25" s="24" t="s">
        <v>46</v>
      </c>
      <c r="P25" s="24" t="s">
        <v>46</v>
      </c>
      <c r="Q25" s="24" t="s">
        <v>46</v>
      </c>
      <c r="R25" s="24" t="s">
        <v>46</v>
      </c>
      <c r="S25" s="24">
        <f>S29</f>
        <v>6.0229999999999997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 t="s">
        <v>46</v>
      </c>
      <c r="AB25" s="24" t="s">
        <v>46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 t="s">
        <v>46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  <c r="AO25" s="24" t="s">
        <v>46</v>
      </c>
      <c r="AP25" s="24" t="s">
        <v>46</v>
      </c>
      <c r="AQ25" s="24" t="s">
        <v>46</v>
      </c>
      <c r="AR25" s="24" t="s">
        <v>46</v>
      </c>
      <c r="AS25" s="24" t="s">
        <v>46</v>
      </c>
      <c r="AT25" s="24" t="s">
        <v>46</v>
      </c>
      <c r="AU25" s="24" t="s">
        <v>46</v>
      </c>
      <c r="AV25" s="24" t="s">
        <v>46</v>
      </c>
      <c r="AW25" s="24" t="s">
        <v>46</v>
      </c>
      <c r="AX25" s="24" t="s">
        <v>46</v>
      </c>
      <c r="AY25" s="24" t="s">
        <v>46</v>
      </c>
      <c r="AZ25" s="24" t="s">
        <v>46</v>
      </c>
      <c r="BA25" s="24" t="s">
        <v>46</v>
      </c>
      <c r="BB25" s="24" t="s">
        <v>46</v>
      </c>
      <c r="BC25" s="24" t="s">
        <v>46</v>
      </c>
      <c r="BD25" s="24" t="s">
        <v>46</v>
      </c>
      <c r="BE25" s="24" t="s">
        <v>46</v>
      </c>
      <c r="BF25" s="24" t="s">
        <v>46</v>
      </c>
      <c r="BG25" s="24" t="s">
        <v>46</v>
      </c>
      <c r="BH25" s="24" t="s">
        <v>46</v>
      </c>
      <c r="BI25" s="24" t="s">
        <v>46</v>
      </c>
      <c r="BJ25" s="24" t="s">
        <v>46</v>
      </c>
      <c r="BK25" s="24" t="s">
        <v>46</v>
      </c>
      <c r="BL25" s="24" t="s">
        <v>46</v>
      </c>
      <c r="BM25" s="24" t="s">
        <v>46</v>
      </c>
      <c r="BN25" s="24" t="s">
        <v>46</v>
      </c>
      <c r="BO25" s="24" t="s">
        <v>46</v>
      </c>
      <c r="BP25" s="24" t="s">
        <v>46</v>
      </c>
      <c r="BQ25" s="24" t="s">
        <v>46</v>
      </c>
      <c r="BR25" s="24" t="s">
        <v>46</v>
      </c>
      <c r="BS25" s="24" t="s">
        <v>46</v>
      </c>
      <c r="BT25" s="24" t="s">
        <v>46</v>
      </c>
      <c r="BU25" s="24" t="s">
        <v>46</v>
      </c>
      <c r="BV25" s="24" t="s">
        <v>46</v>
      </c>
      <c r="BW25" s="24" t="s">
        <v>46</v>
      </c>
      <c r="BX25" s="24" t="s">
        <v>46</v>
      </c>
      <c r="BY25" s="24" t="s">
        <v>46</v>
      </c>
      <c r="BZ25" s="24" t="s">
        <v>46</v>
      </c>
      <c r="CA25" s="24" t="s">
        <v>46</v>
      </c>
      <c r="CB25" s="24" t="s">
        <v>46</v>
      </c>
      <c r="CC25" s="24" t="s">
        <v>46</v>
      </c>
      <c r="CD25" s="27" t="s">
        <v>46</v>
      </c>
    </row>
    <row r="26" spans="1:124" ht="47.25" x14ac:dyDescent="0.25">
      <c r="A26" s="14" t="s">
        <v>50</v>
      </c>
      <c r="B26" s="17" t="s">
        <v>51</v>
      </c>
      <c r="C26" s="18" t="s">
        <v>134</v>
      </c>
      <c r="D26" s="24" t="s">
        <v>46</v>
      </c>
      <c r="E26" s="24" t="s">
        <v>46</v>
      </c>
      <c r="F26" s="24" t="s">
        <v>46</v>
      </c>
      <c r="G26" s="24" t="s">
        <v>46</v>
      </c>
      <c r="H26" s="24" t="s">
        <v>46</v>
      </c>
      <c r="I26" s="24" t="s">
        <v>46</v>
      </c>
      <c r="J26" s="24" t="s">
        <v>46</v>
      </c>
      <c r="K26" s="24" t="s">
        <v>46</v>
      </c>
      <c r="L26" s="24" t="s">
        <v>46</v>
      </c>
      <c r="M26" s="24" t="s">
        <v>46</v>
      </c>
      <c r="N26" s="24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 t="s">
        <v>46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  <c r="AO26" s="24" t="s">
        <v>46</v>
      </c>
      <c r="AP26" s="24" t="s">
        <v>46</v>
      </c>
      <c r="AQ26" s="24" t="s">
        <v>46</v>
      </c>
      <c r="AR26" s="24" t="s">
        <v>46</v>
      </c>
      <c r="AS26" s="24" t="s">
        <v>46</v>
      </c>
      <c r="AT26" s="24" t="s">
        <v>46</v>
      </c>
      <c r="AU26" s="24" t="s">
        <v>46</v>
      </c>
      <c r="AV26" s="24" t="s">
        <v>46</v>
      </c>
      <c r="AW26" s="24" t="s">
        <v>46</v>
      </c>
      <c r="AX26" s="24" t="s">
        <v>46</v>
      </c>
      <c r="AY26" s="24" t="s">
        <v>46</v>
      </c>
      <c r="AZ26" s="24" t="s">
        <v>46</v>
      </c>
      <c r="BA26" s="24" t="s">
        <v>46</v>
      </c>
      <c r="BB26" s="24" t="s">
        <v>46</v>
      </c>
      <c r="BC26" s="24" t="s">
        <v>46</v>
      </c>
      <c r="BD26" s="24" t="s">
        <v>46</v>
      </c>
      <c r="BE26" s="24" t="s">
        <v>46</v>
      </c>
      <c r="BF26" s="24" t="s">
        <v>46</v>
      </c>
      <c r="BG26" s="24" t="s">
        <v>46</v>
      </c>
      <c r="BH26" s="24" t="s">
        <v>46</v>
      </c>
      <c r="BI26" s="24" t="s">
        <v>46</v>
      </c>
      <c r="BJ26" s="24" t="s">
        <v>46</v>
      </c>
      <c r="BK26" s="24" t="s">
        <v>46</v>
      </c>
      <c r="BL26" s="24" t="s">
        <v>46</v>
      </c>
      <c r="BM26" s="24" t="s">
        <v>46</v>
      </c>
      <c r="BN26" s="24" t="s">
        <v>46</v>
      </c>
      <c r="BO26" s="24" t="s">
        <v>46</v>
      </c>
      <c r="BP26" s="24" t="s">
        <v>46</v>
      </c>
      <c r="BQ26" s="24" t="s">
        <v>46</v>
      </c>
      <c r="BR26" s="24" t="s">
        <v>46</v>
      </c>
      <c r="BS26" s="24" t="s">
        <v>46</v>
      </c>
      <c r="BT26" s="24" t="s">
        <v>46</v>
      </c>
      <c r="BU26" s="24" t="s">
        <v>46</v>
      </c>
      <c r="BV26" s="24" t="s">
        <v>46</v>
      </c>
      <c r="BW26" s="24" t="s">
        <v>46</v>
      </c>
      <c r="BX26" s="24" t="s">
        <v>46</v>
      </c>
      <c r="BY26" s="24" t="s">
        <v>46</v>
      </c>
      <c r="BZ26" s="24" t="s">
        <v>46</v>
      </c>
      <c r="CA26" s="24" t="s">
        <v>46</v>
      </c>
      <c r="CB26" s="24" t="s">
        <v>46</v>
      </c>
      <c r="CC26" s="24" t="s">
        <v>46</v>
      </c>
      <c r="CD26" s="27" t="s">
        <v>46</v>
      </c>
    </row>
    <row r="27" spans="1:124" ht="63" x14ac:dyDescent="0.25">
      <c r="A27" s="14" t="s">
        <v>52</v>
      </c>
      <c r="B27" s="17" t="s">
        <v>53</v>
      </c>
      <c r="C27" s="18" t="s">
        <v>134</v>
      </c>
      <c r="D27" s="24" t="s">
        <v>46</v>
      </c>
      <c r="E27" s="24" t="s">
        <v>46</v>
      </c>
      <c r="F27" s="24" t="s">
        <v>46</v>
      </c>
      <c r="G27" s="24" t="s">
        <v>46</v>
      </c>
      <c r="H27" s="24" t="s">
        <v>46</v>
      </c>
      <c r="I27" s="24" t="s">
        <v>46</v>
      </c>
      <c r="J27" s="24" t="s">
        <v>46</v>
      </c>
      <c r="K27" s="24" t="s">
        <v>46</v>
      </c>
      <c r="L27" s="24" t="s">
        <v>46</v>
      </c>
      <c r="M27" s="24" t="s">
        <v>46</v>
      </c>
      <c r="N27" s="24" t="s">
        <v>46</v>
      </c>
      <c r="O27" s="24" t="s">
        <v>46</v>
      </c>
      <c r="P27" s="24" t="s">
        <v>46</v>
      </c>
      <c r="Q27" s="24" t="s">
        <v>46</v>
      </c>
      <c r="R27" s="24" t="s">
        <v>46</v>
      </c>
      <c r="S27" s="24" t="s">
        <v>46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 t="s">
        <v>46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  <c r="AO27" s="24" t="s">
        <v>46</v>
      </c>
      <c r="AP27" s="24" t="s">
        <v>46</v>
      </c>
      <c r="AQ27" s="24" t="s">
        <v>46</v>
      </c>
      <c r="AR27" s="24" t="s">
        <v>46</v>
      </c>
      <c r="AS27" s="24" t="s">
        <v>46</v>
      </c>
      <c r="AT27" s="24" t="s">
        <v>46</v>
      </c>
      <c r="AU27" s="24" t="s">
        <v>46</v>
      </c>
      <c r="AV27" s="24" t="s">
        <v>46</v>
      </c>
      <c r="AW27" s="24" t="s">
        <v>46</v>
      </c>
      <c r="AX27" s="24" t="s">
        <v>46</v>
      </c>
      <c r="AY27" s="24" t="s">
        <v>46</v>
      </c>
      <c r="AZ27" s="24" t="s">
        <v>46</v>
      </c>
      <c r="BA27" s="24" t="s">
        <v>46</v>
      </c>
      <c r="BB27" s="24" t="s">
        <v>46</v>
      </c>
      <c r="BC27" s="24" t="s">
        <v>46</v>
      </c>
      <c r="BD27" s="24" t="s">
        <v>46</v>
      </c>
      <c r="BE27" s="24" t="s">
        <v>46</v>
      </c>
      <c r="BF27" s="24" t="s">
        <v>46</v>
      </c>
      <c r="BG27" s="24" t="s">
        <v>46</v>
      </c>
      <c r="BH27" s="24" t="s">
        <v>46</v>
      </c>
      <c r="BI27" s="24" t="s">
        <v>46</v>
      </c>
      <c r="BJ27" s="24" t="s">
        <v>46</v>
      </c>
      <c r="BK27" s="24" t="s">
        <v>46</v>
      </c>
      <c r="BL27" s="24" t="s">
        <v>46</v>
      </c>
      <c r="BM27" s="24" t="s">
        <v>46</v>
      </c>
      <c r="BN27" s="24" t="s">
        <v>46</v>
      </c>
      <c r="BO27" s="24" t="s">
        <v>46</v>
      </c>
      <c r="BP27" s="24" t="s">
        <v>46</v>
      </c>
      <c r="BQ27" s="24" t="s">
        <v>46</v>
      </c>
      <c r="BR27" s="24" t="s">
        <v>46</v>
      </c>
      <c r="BS27" s="24" t="s">
        <v>46</v>
      </c>
      <c r="BT27" s="24" t="s">
        <v>46</v>
      </c>
      <c r="BU27" s="24" t="s">
        <v>46</v>
      </c>
      <c r="BV27" s="24" t="s">
        <v>46</v>
      </c>
      <c r="BW27" s="24" t="s">
        <v>46</v>
      </c>
      <c r="BX27" s="24" t="s">
        <v>46</v>
      </c>
      <c r="BY27" s="24" t="s">
        <v>46</v>
      </c>
      <c r="BZ27" s="24" t="s">
        <v>46</v>
      </c>
      <c r="CA27" s="24" t="s">
        <v>46</v>
      </c>
      <c r="CB27" s="24" t="s">
        <v>46</v>
      </c>
      <c r="CC27" s="24" t="s">
        <v>46</v>
      </c>
      <c r="CD27" s="27" t="s">
        <v>46</v>
      </c>
    </row>
    <row r="28" spans="1:124" ht="63" x14ac:dyDescent="0.25">
      <c r="A28" s="14" t="s">
        <v>54</v>
      </c>
      <c r="B28" s="17" t="s">
        <v>55</v>
      </c>
      <c r="C28" s="18" t="s">
        <v>134</v>
      </c>
      <c r="D28" s="24" t="s">
        <v>46</v>
      </c>
      <c r="E28" s="24" t="s">
        <v>46</v>
      </c>
      <c r="F28" s="24" t="s">
        <v>46</v>
      </c>
      <c r="G28" s="24" t="s">
        <v>46</v>
      </c>
      <c r="H28" s="24" t="s">
        <v>46</v>
      </c>
      <c r="I28" s="24" t="s">
        <v>46</v>
      </c>
      <c r="J28" s="24" t="s">
        <v>46</v>
      </c>
      <c r="K28" s="24" t="s">
        <v>46</v>
      </c>
      <c r="L28" s="24" t="s">
        <v>46</v>
      </c>
      <c r="M28" s="24" t="s">
        <v>46</v>
      </c>
      <c r="N28" s="24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 t="s">
        <v>46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  <c r="AO28" s="24" t="s">
        <v>46</v>
      </c>
      <c r="AP28" s="24" t="s">
        <v>46</v>
      </c>
      <c r="AQ28" s="24" t="s">
        <v>46</v>
      </c>
      <c r="AR28" s="24" t="s">
        <v>46</v>
      </c>
      <c r="AS28" s="24" t="s">
        <v>46</v>
      </c>
      <c r="AT28" s="24" t="s">
        <v>46</v>
      </c>
      <c r="AU28" s="24" t="s">
        <v>46</v>
      </c>
      <c r="AV28" s="24" t="s">
        <v>46</v>
      </c>
      <c r="AW28" s="24" t="s">
        <v>46</v>
      </c>
      <c r="AX28" s="24" t="s">
        <v>46</v>
      </c>
      <c r="AY28" s="24" t="s">
        <v>46</v>
      </c>
      <c r="AZ28" s="24" t="s">
        <v>46</v>
      </c>
      <c r="BA28" s="24" t="s">
        <v>46</v>
      </c>
      <c r="BB28" s="24" t="s">
        <v>46</v>
      </c>
      <c r="BC28" s="24" t="s">
        <v>46</v>
      </c>
      <c r="BD28" s="24" t="s">
        <v>46</v>
      </c>
      <c r="BE28" s="24" t="s">
        <v>46</v>
      </c>
      <c r="BF28" s="24" t="s">
        <v>46</v>
      </c>
      <c r="BG28" s="24" t="s">
        <v>46</v>
      </c>
      <c r="BH28" s="24" t="s">
        <v>46</v>
      </c>
      <c r="BI28" s="24" t="s">
        <v>46</v>
      </c>
      <c r="BJ28" s="24" t="s">
        <v>46</v>
      </c>
      <c r="BK28" s="24" t="s">
        <v>46</v>
      </c>
      <c r="BL28" s="24" t="s">
        <v>46</v>
      </c>
      <c r="BM28" s="24" t="s">
        <v>46</v>
      </c>
      <c r="BN28" s="24" t="s">
        <v>46</v>
      </c>
      <c r="BO28" s="24" t="s">
        <v>46</v>
      </c>
      <c r="BP28" s="24" t="s">
        <v>46</v>
      </c>
      <c r="BQ28" s="24" t="s">
        <v>46</v>
      </c>
      <c r="BR28" s="24" t="s">
        <v>46</v>
      </c>
      <c r="BS28" s="24" t="s">
        <v>46</v>
      </c>
      <c r="BT28" s="24" t="s">
        <v>46</v>
      </c>
      <c r="BU28" s="24" t="s">
        <v>46</v>
      </c>
      <c r="BV28" s="24" t="s">
        <v>46</v>
      </c>
      <c r="BW28" s="24" t="s">
        <v>46</v>
      </c>
      <c r="BX28" s="24" t="s">
        <v>46</v>
      </c>
      <c r="BY28" s="24" t="s">
        <v>46</v>
      </c>
      <c r="BZ28" s="24" t="s">
        <v>46</v>
      </c>
      <c r="CA28" s="24" t="s">
        <v>46</v>
      </c>
      <c r="CB28" s="24" t="s">
        <v>46</v>
      </c>
      <c r="CC28" s="24" t="s">
        <v>46</v>
      </c>
      <c r="CD28" s="27" t="s">
        <v>46</v>
      </c>
    </row>
    <row r="29" spans="1:124" ht="47.25" x14ac:dyDescent="0.25">
      <c r="A29" s="14" t="s">
        <v>56</v>
      </c>
      <c r="B29" s="17" t="s">
        <v>57</v>
      </c>
      <c r="C29" s="18" t="s">
        <v>134</v>
      </c>
      <c r="D29" s="24" t="s">
        <v>46</v>
      </c>
      <c r="E29" s="24" t="s">
        <v>46</v>
      </c>
      <c r="F29" s="24" t="s">
        <v>46</v>
      </c>
      <c r="G29" s="24" t="s">
        <v>46</v>
      </c>
      <c r="H29" s="24" t="s">
        <v>46</v>
      </c>
      <c r="I29" s="24" t="s">
        <v>46</v>
      </c>
      <c r="J29" s="24" t="s">
        <v>46</v>
      </c>
      <c r="K29" s="24" t="s">
        <v>46</v>
      </c>
      <c r="L29" s="24" t="s">
        <v>46</v>
      </c>
      <c r="M29" s="24" t="s">
        <v>46</v>
      </c>
      <c r="N29" s="24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>
        <f>S30</f>
        <v>6.0229999999999997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 t="s">
        <v>46</v>
      </c>
      <c r="AC29" s="24" t="s">
        <v>46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  <c r="AO29" s="24" t="s">
        <v>46</v>
      </c>
      <c r="AP29" s="24" t="s">
        <v>46</v>
      </c>
      <c r="AQ29" s="24" t="s">
        <v>46</v>
      </c>
      <c r="AR29" s="24" t="s">
        <v>46</v>
      </c>
      <c r="AS29" s="24" t="s">
        <v>46</v>
      </c>
      <c r="AT29" s="24" t="s">
        <v>46</v>
      </c>
      <c r="AU29" s="24" t="s">
        <v>46</v>
      </c>
      <c r="AV29" s="24" t="s">
        <v>46</v>
      </c>
      <c r="AW29" s="24" t="s">
        <v>46</v>
      </c>
      <c r="AX29" s="24" t="s">
        <v>46</v>
      </c>
      <c r="AY29" s="24" t="s">
        <v>46</v>
      </c>
      <c r="AZ29" s="24" t="s">
        <v>46</v>
      </c>
      <c r="BA29" s="24" t="s">
        <v>46</v>
      </c>
      <c r="BB29" s="24" t="s">
        <v>46</v>
      </c>
      <c r="BC29" s="24" t="s">
        <v>46</v>
      </c>
      <c r="BD29" s="24" t="s">
        <v>46</v>
      </c>
      <c r="BE29" s="24" t="s">
        <v>46</v>
      </c>
      <c r="BF29" s="24" t="s">
        <v>46</v>
      </c>
      <c r="BG29" s="24" t="s">
        <v>46</v>
      </c>
      <c r="BH29" s="24" t="s">
        <v>46</v>
      </c>
      <c r="BI29" s="24" t="s">
        <v>46</v>
      </c>
      <c r="BJ29" s="24" t="s">
        <v>46</v>
      </c>
      <c r="BK29" s="24" t="s">
        <v>46</v>
      </c>
      <c r="BL29" s="24" t="s">
        <v>46</v>
      </c>
      <c r="BM29" s="24" t="s">
        <v>46</v>
      </c>
      <c r="BN29" s="24" t="s">
        <v>46</v>
      </c>
      <c r="BO29" s="24" t="s">
        <v>46</v>
      </c>
      <c r="BP29" s="24" t="s">
        <v>46</v>
      </c>
      <c r="BQ29" s="24" t="s">
        <v>46</v>
      </c>
      <c r="BR29" s="24" t="s">
        <v>46</v>
      </c>
      <c r="BS29" s="24" t="s">
        <v>46</v>
      </c>
      <c r="BT29" s="24" t="s">
        <v>46</v>
      </c>
      <c r="BU29" s="24" t="s">
        <v>46</v>
      </c>
      <c r="BV29" s="24" t="s">
        <v>46</v>
      </c>
      <c r="BW29" s="24" t="s">
        <v>46</v>
      </c>
      <c r="BX29" s="24" t="s">
        <v>46</v>
      </c>
      <c r="BY29" s="24" t="s">
        <v>46</v>
      </c>
      <c r="BZ29" s="24" t="s">
        <v>46</v>
      </c>
      <c r="CA29" s="24" t="s">
        <v>46</v>
      </c>
      <c r="CB29" s="24" t="s">
        <v>46</v>
      </c>
      <c r="CC29" s="24" t="s">
        <v>46</v>
      </c>
      <c r="CD29" s="27" t="s">
        <v>46</v>
      </c>
    </row>
    <row r="30" spans="1:124" ht="31.5" x14ac:dyDescent="0.25">
      <c r="A30" s="25" t="s">
        <v>252</v>
      </c>
      <c r="B30" s="26" t="s">
        <v>250</v>
      </c>
      <c r="C30" s="18" t="s">
        <v>251</v>
      </c>
      <c r="D30" s="24" t="s">
        <v>46</v>
      </c>
      <c r="E30" s="24" t="s">
        <v>46</v>
      </c>
      <c r="F30" s="24" t="s">
        <v>46</v>
      </c>
      <c r="G30" s="24" t="s">
        <v>46</v>
      </c>
      <c r="H30" s="24" t="s">
        <v>46</v>
      </c>
      <c r="I30" s="24" t="s">
        <v>46</v>
      </c>
      <c r="J30" s="24"/>
      <c r="K30" s="24"/>
      <c r="L30" s="24"/>
      <c r="M30" s="24"/>
      <c r="N30" s="24"/>
      <c r="O30" s="24"/>
      <c r="P30" s="24">
        <v>1</v>
      </c>
      <c r="Q30" s="24" t="s">
        <v>46</v>
      </c>
      <c r="R30" s="24" t="s">
        <v>46</v>
      </c>
      <c r="S30" s="24">
        <v>6.0229999999999997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 t="s">
        <v>46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  <c r="AO30" s="24" t="s">
        <v>46</v>
      </c>
      <c r="AP30" s="24" t="s">
        <v>46</v>
      </c>
      <c r="AQ30" s="24" t="s">
        <v>46</v>
      </c>
      <c r="AR30" s="24" t="s">
        <v>46</v>
      </c>
      <c r="AS30" s="24" t="s">
        <v>46</v>
      </c>
      <c r="AT30" s="24" t="s">
        <v>46</v>
      </c>
      <c r="AU30" s="24" t="s">
        <v>46</v>
      </c>
      <c r="AV30" s="24" t="s">
        <v>46</v>
      </c>
      <c r="AW30" s="24" t="s">
        <v>46</v>
      </c>
      <c r="AX30" s="24" t="s">
        <v>46</v>
      </c>
      <c r="AY30" s="24" t="s">
        <v>46</v>
      </c>
      <c r="AZ30" s="24" t="s">
        <v>46</v>
      </c>
      <c r="BA30" s="24" t="s">
        <v>46</v>
      </c>
      <c r="BB30" s="24" t="s">
        <v>46</v>
      </c>
      <c r="BC30" s="24" t="s">
        <v>46</v>
      </c>
      <c r="BD30" s="24" t="s">
        <v>46</v>
      </c>
      <c r="BE30" s="24" t="s">
        <v>46</v>
      </c>
      <c r="BF30" s="24" t="s">
        <v>46</v>
      </c>
      <c r="BG30" s="24" t="s">
        <v>46</v>
      </c>
      <c r="BH30" s="24" t="s">
        <v>46</v>
      </c>
      <c r="BI30" s="24" t="s">
        <v>46</v>
      </c>
      <c r="BJ30" s="24" t="s">
        <v>46</v>
      </c>
      <c r="BK30" s="24" t="s">
        <v>46</v>
      </c>
      <c r="BL30" s="24" t="s">
        <v>46</v>
      </c>
      <c r="BM30" s="24" t="s">
        <v>46</v>
      </c>
      <c r="BN30" s="24" t="s">
        <v>46</v>
      </c>
      <c r="BO30" s="24" t="s">
        <v>46</v>
      </c>
      <c r="BP30" s="24" t="s">
        <v>46</v>
      </c>
      <c r="BQ30" s="24" t="s">
        <v>46</v>
      </c>
      <c r="BR30" s="24" t="s">
        <v>46</v>
      </c>
      <c r="BS30" s="24" t="s">
        <v>46</v>
      </c>
      <c r="BT30" s="24" t="s">
        <v>46</v>
      </c>
      <c r="BU30" s="24" t="s">
        <v>46</v>
      </c>
      <c r="BV30" s="24" t="s">
        <v>46</v>
      </c>
      <c r="BW30" s="24" t="s">
        <v>46</v>
      </c>
      <c r="BX30" s="24"/>
      <c r="BY30" s="24"/>
      <c r="BZ30" s="24"/>
      <c r="CA30" s="24"/>
      <c r="CB30" s="24"/>
      <c r="CC30" s="24"/>
      <c r="CD30" s="27" t="s">
        <v>253</v>
      </c>
    </row>
    <row r="31" spans="1:124" ht="31.5" x14ac:dyDescent="0.25">
      <c r="A31" s="14" t="s">
        <v>58</v>
      </c>
      <c r="B31" s="17" t="s">
        <v>59</v>
      </c>
      <c r="C31" s="18" t="s">
        <v>46</v>
      </c>
      <c r="D31" s="24" t="s">
        <v>46</v>
      </c>
      <c r="E31" s="24" t="s">
        <v>46</v>
      </c>
      <c r="F31" s="24" t="s">
        <v>46</v>
      </c>
      <c r="G31" s="24" t="s">
        <v>46</v>
      </c>
      <c r="H31" s="24" t="s">
        <v>46</v>
      </c>
      <c r="I31" s="24" t="s">
        <v>46</v>
      </c>
      <c r="J31" s="24" t="s">
        <v>46</v>
      </c>
      <c r="K31" s="24" t="s">
        <v>46</v>
      </c>
      <c r="L31" s="24" t="s">
        <v>46</v>
      </c>
      <c r="M31" s="24" t="s">
        <v>46</v>
      </c>
      <c r="N31" s="24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 t="s">
        <v>46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  <c r="AO31" s="24" t="s">
        <v>46</v>
      </c>
      <c r="AP31" s="24" t="s">
        <v>46</v>
      </c>
      <c r="AQ31" s="24" t="s">
        <v>46</v>
      </c>
      <c r="AR31" s="24" t="s">
        <v>46</v>
      </c>
      <c r="AS31" s="24" t="s">
        <v>46</v>
      </c>
      <c r="AT31" s="24" t="s">
        <v>46</v>
      </c>
      <c r="AU31" s="24" t="s">
        <v>46</v>
      </c>
      <c r="AV31" s="24" t="s">
        <v>46</v>
      </c>
      <c r="AW31" s="24" t="s">
        <v>46</v>
      </c>
      <c r="AX31" s="24" t="s">
        <v>46</v>
      </c>
      <c r="AY31" s="24" t="s">
        <v>46</v>
      </c>
      <c r="AZ31" s="24" t="s">
        <v>46</v>
      </c>
      <c r="BA31" s="24" t="s">
        <v>46</v>
      </c>
      <c r="BB31" s="24" t="s">
        <v>46</v>
      </c>
      <c r="BC31" s="24" t="s">
        <v>46</v>
      </c>
      <c r="BD31" s="24" t="s">
        <v>46</v>
      </c>
      <c r="BE31" s="24" t="s">
        <v>46</v>
      </c>
      <c r="BF31" s="24" t="s">
        <v>46</v>
      </c>
      <c r="BG31" s="24" t="s">
        <v>46</v>
      </c>
      <c r="BH31" s="24" t="s">
        <v>46</v>
      </c>
      <c r="BI31" s="24" t="s">
        <v>46</v>
      </c>
      <c r="BJ31" s="24" t="s">
        <v>46</v>
      </c>
      <c r="BK31" s="24" t="s">
        <v>46</v>
      </c>
      <c r="BL31" s="24" t="s">
        <v>46</v>
      </c>
      <c r="BM31" s="24" t="s">
        <v>46</v>
      </c>
      <c r="BN31" s="24" t="s">
        <v>46</v>
      </c>
      <c r="BO31" s="24" t="s">
        <v>46</v>
      </c>
      <c r="BP31" s="24" t="s">
        <v>46</v>
      </c>
      <c r="BQ31" s="24" t="s">
        <v>46</v>
      </c>
      <c r="BR31" s="24" t="s">
        <v>46</v>
      </c>
      <c r="BS31" s="24" t="s">
        <v>46</v>
      </c>
      <c r="BT31" s="24" t="s">
        <v>46</v>
      </c>
      <c r="BU31" s="24" t="s">
        <v>46</v>
      </c>
      <c r="BV31" s="24" t="s">
        <v>46</v>
      </c>
      <c r="BW31" s="24" t="s">
        <v>46</v>
      </c>
      <c r="BX31" s="24" t="s">
        <v>46</v>
      </c>
      <c r="BY31" s="24" t="s">
        <v>46</v>
      </c>
      <c r="BZ31" s="24" t="s">
        <v>46</v>
      </c>
      <c r="CA31" s="24" t="s">
        <v>46</v>
      </c>
      <c r="CB31" s="24" t="s">
        <v>46</v>
      </c>
      <c r="CC31" s="24" t="s">
        <v>46</v>
      </c>
      <c r="CD31" s="27" t="s">
        <v>46</v>
      </c>
    </row>
    <row r="32" spans="1:124" ht="63" hidden="1" x14ac:dyDescent="0.25">
      <c r="A32" s="14" t="s">
        <v>60</v>
      </c>
      <c r="B32" s="17" t="s">
        <v>61</v>
      </c>
      <c r="C32" s="18" t="s">
        <v>46</v>
      </c>
      <c r="D32" s="24" t="s">
        <v>46</v>
      </c>
      <c r="E32" s="24" t="s">
        <v>46</v>
      </c>
      <c r="F32" s="24" t="s">
        <v>46</v>
      </c>
      <c r="G32" s="24" t="s">
        <v>46</v>
      </c>
      <c r="H32" s="24" t="s">
        <v>46</v>
      </c>
      <c r="I32" s="24" t="s">
        <v>46</v>
      </c>
      <c r="J32" s="24" t="s">
        <v>46</v>
      </c>
      <c r="K32" s="24" t="s">
        <v>46</v>
      </c>
      <c r="L32" s="24" t="s">
        <v>46</v>
      </c>
      <c r="M32" s="24" t="s">
        <v>46</v>
      </c>
      <c r="N32" s="24" t="s">
        <v>46</v>
      </c>
      <c r="O32" s="24" t="s">
        <v>46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  <c r="AO32" s="24" t="s">
        <v>46</v>
      </c>
      <c r="AP32" s="24" t="s">
        <v>46</v>
      </c>
      <c r="AQ32" s="24" t="s">
        <v>46</v>
      </c>
      <c r="AR32" s="24" t="s">
        <v>46</v>
      </c>
      <c r="AS32" s="24" t="s">
        <v>46</v>
      </c>
      <c r="AT32" s="24" t="s">
        <v>46</v>
      </c>
      <c r="AU32" s="24" t="s">
        <v>46</v>
      </c>
      <c r="AV32" s="24" t="s">
        <v>46</v>
      </c>
      <c r="AW32" s="24" t="s">
        <v>46</v>
      </c>
      <c r="AX32" s="24" t="s">
        <v>46</v>
      </c>
      <c r="AY32" s="24" t="s">
        <v>46</v>
      </c>
      <c r="AZ32" s="24" t="s">
        <v>46</v>
      </c>
      <c r="BA32" s="24" t="s">
        <v>46</v>
      </c>
      <c r="BB32" s="24" t="s">
        <v>46</v>
      </c>
      <c r="BC32" s="24" t="s">
        <v>46</v>
      </c>
      <c r="BD32" s="24" t="s">
        <v>46</v>
      </c>
      <c r="BE32" s="24" t="s">
        <v>46</v>
      </c>
      <c r="BF32" s="24" t="s">
        <v>46</v>
      </c>
      <c r="BG32" s="24" t="s">
        <v>46</v>
      </c>
      <c r="BH32" s="24" t="s">
        <v>46</v>
      </c>
      <c r="BI32" s="24" t="s">
        <v>46</v>
      </c>
      <c r="BJ32" s="24" t="s">
        <v>46</v>
      </c>
      <c r="BK32" s="24" t="s">
        <v>46</v>
      </c>
      <c r="BL32" s="24" t="s">
        <v>46</v>
      </c>
      <c r="BM32" s="24" t="s">
        <v>46</v>
      </c>
      <c r="BN32" s="24" t="s">
        <v>46</v>
      </c>
      <c r="BO32" s="24" t="s">
        <v>46</v>
      </c>
      <c r="BP32" s="24" t="s">
        <v>46</v>
      </c>
      <c r="BQ32" s="24" t="s">
        <v>46</v>
      </c>
      <c r="BR32" s="24" t="s">
        <v>46</v>
      </c>
      <c r="BS32" s="24" t="s">
        <v>46</v>
      </c>
      <c r="BT32" s="24" t="s">
        <v>46</v>
      </c>
      <c r="BU32" s="24" t="s">
        <v>46</v>
      </c>
      <c r="BV32" s="24" t="s">
        <v>46</v>
      </c>
      <c r="BW32" s="24" t="s">
        <v>46</v>
      </c>
      <c r="BX32" s="24" t="s">
        <v>46</v>
      </c>
      <c r="BY32" s="24" t="s">
        <v>46</v>
      </c>
      <c r="BZ32" s="24" t="s">
        <v>46</v>
      </c>
      <c r="CA32" s="24" t="s">
        <v>46</v>
      </c>
      <c r="CB32" s="24" t="s">
        <v>46</v>
      </c>
      <c r="CC32" s="24" t="s">
        <v>46</v>
      </c>
      <c r="CD32" s="27" t="s">
        <v>46</v>
      </c>
    </row>
    <row r="33" spans="1:82" ht="47.25" hidden="1" x14ac:dyDescent="0.25">
      <c r="A33" s="14" t="s">
        <v>62</v>
      </c>
      <c r="B33" s="17" t="s">
        <v>63</v>
      </c>
      <c r="C33" s="18" t="s">
        <v>46</v>
      </c>
      <c r="D33" s="24" t="s">
        <v>46</v>
      </c>
      <c r="E33" s="24" t="s">
        <v>46</v>
      </c>
      <c r="F33" s="24" t="s">
        <v>46</v>
      </c>
      <c r="G33" s="24" t="s">
        <v>46</v>
      </c>
      <c r="H33" s="24" t="s">
        <v>46</v>
      </c>
      <c r="I33" s="24" t="s">
        <v>46</v>
      </c>
      <c r="J33" s="24" t="s">
        <v>46</v>
      </c>
      <c r="K33" s="24" t="s">
        <v>46</v>
      </c>
      <c r="L33" s="24" t="s">
        <v>46</v>
      </c>
      <c r="M33" s="24" t="s">
        <v>46</v>
      </c>
      <c r="N33" s="24" t="s">
        <v>46</v>
      </c>
      <c r="O33" s="24" t="s">
        <v>46</v>
      </c>
      <c r="P33" s="24" t="s">
        <v>46</v>
      </c>
      <c r="Q33" s="24" t="s">
        <v>46</v>
      </c>
      <c r="R33" s="24" t="s">
        <v>46</v>
      </c>
      <c r="S33" s="24" t="s">
        <v>46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 t="s">
        <v>46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  <c r="AO33" s="24" t="s">
        <v>46</v>
      </c>
      <c r="AP33" s="24" t="s">
        <v>46</v>
      </c>
      <c r="AQ33" s="24" t="s">
        <v>46</v>
      </c>
      <c r="AR33" s="24" t="s">
        <v>46</v>
      </c>
      <c r="AS33" s="24" t="s">
        <v>46</v>
      </c>
      <c r="AT33" s="24" t="s">
        <v>46</v>
      </c>
      <c r="AU33" s="24" t="s">
        <v>46</v>
      </c>
      <c r="AV33" s="24" t="s">
        <v>46</v>
      </c>
      <c r="AW33" s="24" t="s">
        <v>46</v>
      </c>
      <c r="AX33" s="24" t="s">
        <v>46</v>
      </c>
      <c r="AY33" s="24" t="s">
        <v>46</v>
      </c>
      <c r="AZ33" s="24" t="s">
        <v>46</v>
      </c>
      <c r="BA33" s="24" t="s">
        <v>46</v>
      </c>
      <c r="BB33" s="24" t="s">
        <v>46</v>
      </c>
      <c r="BC33" s="24" t="s">
        <v>46</v>
      </c>
      <c r="BD33" s="24" t="s">
        <v>46</v>
      </c>
      <c r="BE33" s="24" t="s">
        <v>46</v>
      </c>
      <c r="BF33" s="24" t="s">
        <v>46</v>
      </c>
      <c r="BG33" s="24" t="s">
        <v>46</v>
      </c>
      <c r="BH33" s="24" t="s">
        <v>46</v>
      </c>
      <c r="BI33" s="24" t="s">
        <v>46</v>
      </c>
      <c r="BJ33" s="24" t="s">
        <v>46</v>
      </c>
      <c r="BK33" s="24" t="s">
        <v>46</v>
      </c>
      <c r="BL33" s="24" t="s">
        <v>46</v>
      </c>
      <c r="BM33" s="24" t="s">
        <v>46</v>
      </c>
      <c r="BN33" s="24" t="s">
        <v>46</v>
      </c>
      <c r="BO33" s="24" t="s">
        <v>46</v>
      </c>
      <c r="BP33" s="24" t="s">
        <v>46</v>
      </c>
      <c r="BQ33" s="24" t="s">
        <v>46</v>
      </c>
      <c r="BR33" s="24" t="s">
        <v>46</v>
      </c>
      <c r="BS33" s="24" t="s">
        <v>46</v>
      </c>
      <c r="BT33" s="24" t="s">
        <v>46</v>
      </c>
      <c r="BU33" s="24" t="s">
        <v>46</v>
      </c>
      <c r="BV33" s="24" t="s">
        <v>46</v>
      </c>
      <c r="BW33" s="24" t="s">
        <v>46</v>
      </c>
      <c r="BX33" s="24" t="s">
        <v>46</v>
      </c>
      <c r="BY33" s="24" t="s">
        <v>46</v>
      </c>
      <c r="BZ33" s="24" t="s">
        <v>46</v>
      </c>
      <c r="CA33" s="24" t="s">
        <v>46</v>
      </c>
      <c r="CB33" s="24" t="s">
        <v>46</v>
      </c>
      <c r="CC33" s="24" t="s">
        <v>46</v>
      </c>
      <c r="CD33" s="27" t="s">
        <v>46</v>
      </c>
    </row>
    <row r="34" spans="1:82" ht="47.25" hidden="1" x14ac:dyDescent="0.25">
      <c r="A34" s="14" t="s">
        <v>64</v>
      </c>
      <c r="B34" s="17" t="s">
        <v>65</v>
      </c>
      <c r="C34" s="18" t="s">
        <v>46</v>
      </c>
      <c r="D34" s="24" t="s">
        <v>46</v>
      </c>
      <c r="E34" s="24" t="s">
        <v>46</v>
      </c>
      <c r="F34" s="24" t="s">
        <v>46</v>
      </c>
      <c r="G34" s="24" t="s">
        <v>46</v>
      </c>
      <c r="H34" s="24" t="s">
        <v>46</v>
      </c>
      <c r="I34" s="24" t="s">
        <v>46</v>
      </c>
      <c r="J34" s="24" t="s">
        <v>46</v>
      </c>
      <c r="K34" s="24" t="s">
        <v>46</v>
      </c>
      <c r="L34" s="24" t="s">
        <v>46</v>
      </c>
      <c r="M34" s="24" t="s">
        <v>46</v>
      </c>
      <c r="N34" s="24" t="s">
        <v>46</v>
      </c>
      <c r="O34" s="24" t="s">
        <v>46</v>
      </c>
      <c r="P34" s="24" t="s">
        <v>46</v>
      </c>
      <c r="Q34" s="24" t="s">
        <v>46</v>
      </c>
      <c r="R34" s="24" t="s">
        <v>46</v>
      </c>
      <c r="S34" s="24" t="s">
        <v>46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  <c r="AO34" s="24" t="s">
        <v>46</v>
      </c>
      <c r="AP34" s="24" t="s">
        <v>46</v>
      </c>
      <c r="AQ34" s="24" t="s">
        <v>46</v>
      </c>
      <c r="AR34" s="24" t="s">
        <v>46</v>
      </c>
      <c r="AS34" s="24" t="s">
        <v>46</v>
      </c>
      <c r="AT34" s="24" t="s">
        <v>46</v>
      </c>
      <c r="AU34" s="24" t="s">
        <v>46</v>
      </c>
      <c r="AV34" s="24" t="s">
        <v>46</v>
      </c>
      <c r="AW34" s="24" t="s">
        <v>46</v>
      </c>
      <c r="AX34" s="24" t="s">
        <v>46</v>
      </c>
      <c r="AY34" s="24" t="s">
        <v>46</v>
      </c>
      <c r="AZ34" s="24" t="s">
        <v>46</v>
      </c>
      <c r="BA34" s="24" t="s">
        <v>46</v>
      </c>
      <c r="BB34" s="24" t="s">
        <v>46</v>
      </c>
      <c r="BC34" s="24" t="s">
        <v>46</v>
      </c>
      <c r="BD34" s="24" t="s">
        <v>46</v>
      </c>
      <c r="BE34" s="24" t="s">
        <v>46</v>
      </c>
      <c r="BF34" s="24" t="s">
        <v>46</v>
      </c>
      <c r="BG34" s="24" t="s">
        <v>46</v>
      </c>
      <c r="BH34" s="24" t="s">
        <v>46</v>
      </c>
      <c r="BI34" s="24" t="s">
        <v>46</v>
      </c>
      <c r="BJ34" s="24" t="s">
        <v>46</v>
      </c>
      <c r="BK34" s="24" t="s">
        <v>46</v>
      </c>
      <c r="BL34" s="24" t="s">
        <v>46</v>
      </c>
      <c r="BM34" s="24" t="s">
        <v>46</v>
      </c>
      <c r="BN34" s="24" t="s">
        <v>46</v>
      </c>
      <c r="BO34" s="24" t="s">
        <v>46</v>
      </c>
      <c r="BP34" s="24" t="s">
        <v>46</v>
      </c>
      <c r="BQ34" s="24" t="s">
        <v>46</v>
      </c>
      <c r="BR34" s="24" t="s">
        <v>46</v>
      </c>
      <c r="BS34" s="24" t="s">
        <v>46</v>
      </c>
      <c r="BT34" s="24" t="s">
        <v>46</v>
      </c>
      <c r="BU34" s="24" t="s">
        <v>46</v>
      </c>
      <c r="BV34" s="24" t="s">
        <v>46</v>
      </c>
      <c r="BW34" s="24" t="s">
        <v>46</v>
      </c>
      <c r="BX34" s="24" t="s">
        <v>46</v>
      </c>
      <c r="BY34" s="24" t="s">
        <v>46</v>
      </c>
      <c r="BZ34" s="24" t="s">
        <v>46</v>
      </c>
      <c r="CA34" s="24" t="s">
        <v>46</v>
      </c>
      <c r="CB34" s="24" t="s">
        <v>46</v>
      </c>
      <c r="CC34" s="24" t="s">
        <v>46</v>
      </c>
      <c r="CD34" s="27" t="s">
        <v>46</v>
      </c>
    </row>
    <row r="35" spans="1:82" ht="31.5" hidden="1" x14ac:dyDescent="0.25">
      <c r="A35" s="14" t="s">
        <v>66</v>
      </c>
      <c r="B35" s="17" t="s">
        <v>67</v>
      </c>
      <c r="C35" s="18" t="s">
        <v>46</v>
      </c>
      <c r="D35" s="24" t="s">
        <v>46</v>
      </c>
      <c r="E35" s="24" t="s">
        <v>46</v>
      </c>
      <c r="F35" s="24" t="s">
        <v>46</v>
      </c>
      <c r="G35" s="24" t="s">
        <v>46</v>
      </c>
      <c r="H35" s="24" t="s">
        <v>46</v>
      </c>
      <c r="I35" s="24" t="s">
        <v>46</v>
      </c>
      <c r="J35" s="24" t="s">
        <v>46</v>
      </c>
      <c r="K35" s="24" t="s">
        <v>46</v>
      </c>
      <c r="L35" s="24" t="s">
        <v>46</v>
      </c>
      <c r="M35" s="24" t="s">
        <v>46</v>
      </c>
      <c r="N35" s="24" t="s">
        <v>46</v>
      </c>
      <c r="O35" s="24" t="s">
        <v>46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 t="s">
        <v>46</v>
      </c>
      <c r="AF35" s="24" t="s">
        <v>46</v>
      </c>
      <c r="AG35" s="24" t="s">
        <v>46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  <c r="AO35" s="24" t="s">
        <v>46</v>
      </c>
      <c r="AP35" s="24" t="s">
        <v>46</v>
      </c>
      <c r="AQ35" s="24" t="s">
        <v>46</v>
      </c>
      <c r="AR35" s="24" t="s">
        <v>46</v>
      </c>
      <c r="AS35" s="24" t="s">
        <v>46</v>
      </c>
      <c r="AT35" s="24" t="s">
        <v>46</v>
      </c>
      <c r="AU35" s="24" t="s">
        <v>46</v>
      </c>
      <c r="AV35" s="24" t="s">
        <v>46</v>
      </c>
      <c r="AW35" s="24" t="s">
        <v>46</v>
      </c>
      <c r="AX35" s="24" t="s">
        <v>46</v>
      </c>
      <c r="AY35" s="24" t="s">
        <v>46</v>
      </c>
      <c r="AZ35" s="24" t="s">
        <v>46</v>
      </c>
      <c r="BA35" s="24" t="s">
        <v>46</v>
      </c>
      <c r="BB35" s="24" t="s">
        <v>46</v>
      </c>
      <c r="BC35" s="24" t="s">
        <v>46</v>
      </c>
      <c r="BD35" s="24" t="s">
        <v>46</v>
      </c>
      <c r="BE35" s="24" t="s">
        <v>46</v>
      </c>
      <c r="BF35" s="24" t="s">
        <v>46</v>
      </c>
      <c r="BG35" s="24" t="s">
        <v>46</v>
      </c>
      <c r="BH35" s="24" t="s">
        <v>46</v>
      </c>
      <c r="BI35" s="24" t="s">
        <v>46</v>
      </c>
      <c r="BJ35" s="24" t="s">
        <v>46</v>
      </c>
      <c r="BK35" s="24" t="s">
        <v>46</v>
      </c>
      <c r="BL35" s="24" t="s">
        <v>46</v>
      </c>
      <c r="BM35" s="24" t="s">
        <v>46</v>
      </c>
      <c r="BN35" s="24" t="s">
        <v>46</v>
      </c>
      <c r="BO35" s="24" t="s">
        <v>46</v>
      </c>
      <c r="BP35" s="24" t="s">
        <v>46</v>
      </c>
      <c r="BQ35" s="24" t="s">
        <v>46</v>
      </c>
      <c r="BR35" s="24" t="s">
        <v>46</v>
      </c>
      <c r="BS35" s="24" t="s">
        <v>46</v>
      </c>
      <c r="BT35" s="24" t="s">
        <v>46</v>
      </c>
      <c r="BU35" s="24" t="s">
        <v>46</v>
      </c>
      <c r="BV35" s="24" t="s">
        <v>46</v>
      </c>
      <c r="BW35" s="24" t="s">
        <v>46</v>
      </c>
      <c r="BX35" s="24" t="s">
        <v>46</v>
      </c>
      <c r="BY35" s="24" t="s">
        <v>46</v>
      </c>
      <c r="BZ35" s="24" t="s">
        <v>46</v>
      </c>
      <c r="CA35" s="24" t="s">
        <v>46</v>
      </c>
      <c r="CB35" s="24" t="s">
        <v>46</v>
      </c>
      <c r="CC35" s="24" t="s">
        <v>46</v>
      </c>
      <c r="CD35" s="27" t="s">
        <v>46</v>
      </c>
    </row>
    <row r="36" spans="1:82" ht="94.5" hidden="1" x14ac:dyDescent="0.25">
      <c r="A36" s="14" t="s">
        <v>66</v>
      </c>
      <c r="B36" s="17" t="s">
        <v>68</v>
      </c>
      <c r="C36" s="18" t="s">
        <v>46</v>
      </c>
      <c r="D36" s="24" t="s">
        <v>46</v>
      </c>
      <c r="E36" s="24" t="s">
        <v>46</v>
      </c>
      <c r="F36" s="24" t="s">
        <v>46</v>
      </c>
      <c r="G36" s="24" t="s">
        <v>46</v>
      </c>
      <c r="H36" s="24" t="s">
        <v>46</v>
      </c>
      <c r="I36" s="24" t="s">
        <v>46</v>
      </c>
      <c r="J36" s="24" t="s">
        <v>46</v>
      </c>
      <c r="K36" s="24" t="s">
        <v>46</v>
      </c>
      <c r="L36" s="24" t="s">
        <v>46</v>
      </c>
      <c r="M36" s="24" t="s">
        <v>46</v>
      </c>
      <c r="N36" s="24" t="s">
        <v>46</v>
      </c>
      <c r="O36" s="24" t="s">
        <v>46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 t="s">
        <v>46</v>
      </c>
      <c r="AN36" s="24" t="s">
        <v>46</v>
      </c>
      <c r="AO36" s="24" t="s">
        <v>46</v>
      </c>
      <c r="AP36" s="24" t="s">
        <v>46</v>
      </c>
      <c r="AQ36" s="24" t="s">
        <v>46</v>
      </c>
      <c r="AR36" s="24" t="s">
        <v>46</v>
      </c>
      <c r="AS36" s="24" t="s">
        <v>46</v>
      </c>
      <c r="AT36" s="24" t="s">
        <v>46</v>
      </c>
      <c r="AU36" s="24" t="s">
        <v>46</v>
      </c>
      <c r="AV36" s="24" t="s">
        <v>46</v>
      </c>
      <c r="AW36" s="24" t="s">
        <v>46</v>
      </c>
      <c r="AX36" s="24" t="s">
        <v>46</v>
      </c>
      <c r="AY36" s="24" t="s">
        <v>46</v>
      </c>
      <c r="AZ36" s="24" t="s">
        <v>46</v>
      </c>
      <c r="BA36" s="24" t="s">
        <v>46</v>
      </c>
      <c r="BB36" s="24" t="s">
        <v>46</v>
      </c>
      <c r="BC36" s="24" t="s">
        <v>46</v>
      </c>
      <c r="BD36" s="24" t="s">
        <v>46</v>
      </c>
      <c r="BE36" s="24" t="s">
        <v>46</v>
      </c>
      <c r="BF36" s="24" t="s">
        <v>46</v>
      </c>
      <c r="BG36" s="24" t="s">
        <v>46</v>
      </c>
      <c r="BH36" s="24" t="s">
        <v>46</v>
      </c>
      <c r="BI36" s="24" t="s">
        <v>46</v>
      </c>
      <c r="BJ36" s="24" t="s">
        <v>46</v>
      </c>
      <c r="BK36" s="24" t="s">
        <v>46</v>
      </c>
      <c r="BL36" s="24" t="s">
        <v>46</v>
      </c>
      <c r="BM36" s="24" t="s">
        <v>46</v>
      </c>
      <c r="BN36" s="24" t="s">
        <v>46</v>
      </c>
      <c r="BO36" s="24" t="s">
        <v>46</v>
      </c>
      <c r="BP36" s="24" t="s">
        <v>46</v>
      </c>
      <c r="BQ36" s="24" t="s">
        <v>46</v>
      </c>
      <c r="BR36" s="24" t="s">
        <v>46</v>
      </c>
      <c r="BS36" s="24" t="s">
        <v>46</v>
      </c>
      <c r="BT36" s="24" t="s">
        <v>46</v>
      </c>
      <c r="BU36" s="24" t="s">
        <v>46</v>
      </c>
      <c r="BV36" s="24" t="s">
        <v>46</v>
      </c>
      <c r="BW36" s="24" t="s">
        <v>46</v>
      </c>
      <c r="BX36" s="24" t="s">
        <v>46</v>
      </c>
      <c r="BY36" s="24" t="s">
        <v>46</v>
      </c>
      <c r="BZ36" s="24" t="s">
        <v>46</v>
      </c>
      <c r="CA36" s="24" t="s">
        <v>46</v>
      </c>
      <c r="CB36" s="24" t="s">
        <v>46</v>
      </c>
      <c r="CC36" s="24" t="s">
        <v>46</v>
      </c>
      <c r="CD36" s="27" t="s">
        <v>46</v>
      </c>
    </row>
    <row r="37" spans="1:82" ht="94.5" hidden="1" x14ac:dyDescent="0.25">
      <c r="A37" s="14" t="s">
        <v>66</v>
      </c>
      <c r="B37" s="17" t="s">
        <v>69</v>
      </c>
      <c r="C37" s="18" t="s">
        <v>46</v>
      </c>
      <c r="D37" s="24" t="s">
        <v>46</v>
      </c>
      <c r="E37" s="24" t="s">
        <v>46</v>
      </c>
      <c r="F37" s="24" t="s">
        <v>46</v>
      </c>
      <c r="G37" s="24" t="s">
        <v>46</v>
      </c>
      <c r="H37" s="24" t="s">
        <v>46</v>
      </c>
      <c r="I37" s="24" t="s">
        <v>46</v>
      </c>
      <c r="J37" s="24" t="s">
        <v>46</v>
      </c>
      <c r="K37" s="24" t="s">
        <v>46</v>
      </c>
      <c r="L37" s="24" t="s">
        <v>46</v>
      </c>
      <c r="M37" s="24" t="s">
        <v>46</v>
      </c>
      <c r="N37" s="24" t="s">
        <v>46</v>
      </c>
      <c r="O37" s="24" t="s">
        <v>46</v>
      </c>
      <c r="P37" s="24" t="s">
        <v>46</v>
      </c>
      <c r="Q37" s="24" t="s">
        <v>46</v>
      </c>
      <c r="R37" s="24" t="s">
        <v>46</v>
      </c>
      <c r="S37" s="24" t="s">
        <v>46</v>
      </c>
      <c r="T37" s="24" t="s">
        <v>46</v>
      </c>
      <c r="U37" s="24" t="s">
        <v>46</v>
      </c>
      <c r="V37" s="24" t="s">
        <v>46</v>
      </c>
      <c r="W37" s="24" t="s">
        <v>46</v>
      </c>
      <c r="X37" s="24" t="s">
        <v>46</v>
      </c>
      <c r="Y37" s="24" t="s">
        <v>46</v>
      </c>
      <c r="Z37" s="24" t="s">
        <v>46</v>
      </c>
      <c r="AA37" s="24" t="s">
        <v>46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 t="s">
        <v>46</v>
      </c>
      <c r="AN37" s="24" t="s">
        <v>46</v>
      </c>
      <c r="AO37" s="24" t="s">
        <v>46</v>
      </c>
      <c r="AP37" s="24" t="s">
        <v>46</v>
      </c>
      <c r="AQ37" s="24" t="s">
        <v>46</v>
      </c>
      <c r="AR37" s="24" t="s">
        <v>46</v>
      </c>
      <c r="AS37" s="24" t="s">
        <v>46</v>
      </c>
      <c r="AT37" s="24" t="s">
        <v>46</v>
      </c>
      <c r="AU37" s="24" t="s">
        <v>46</v>
      </c>
      <c r="AV37" s="24" t="s">
        <v>46</v>
      </c>
      <c r="AW37" s="24" t="s">
        <v>46</v>
      </c>
      <c r="AX37" s="24" t="s">
        <v>46</v>
      </c>
      <c r="AY37" s="24" t="s">
        <v>46</v>
      </c>
      <c r="AZ37" s="24" t="s">
        <v>46</v>
      </c>
      <c r="BA37" s="24" t="s">
        <v>46</v>
      </c>
      <c r="BB37" s="24" t="s">
        <v>46</v>
      </c>
      <c r="BC37" s="24" t="s">
        <v>46</v>
      </c>
      <c r="BD37" s="24" t="s">
        <v>46</v>
      </c>
      <c r="BE37" s="24" t="s">
        <v>46</v>
      </c>
      <c r="BF37" s="24" t="s">
        <v>46</v>
      </c>
      <c r="BG37" s="24" t="s">
        <v>46</v>
      </c>
      <c r="BH37" s="24" t="s">
        <v>46</v>
      </c>
      <c r="BI37" s="24" t="s">
        <v>46</v>
      </c>
      <c r="BJ37" s="24" t="s">
        <v>46</v>
      </c>
      <c r="BK37" s="24" t="s">
        <v>46</v>
      </c>
      <c r="BL37" s="24" t="s">
        <v>46</v>
      </c>
      <c r="BM37" s="24" t="s">
        <v>46</v>
      </c>
      <c r="BN37" s="24" t="s">
        <v>46</v>
      </c>
      <c r="BO37" s="24" t="s">
        <v>46</v>
      </c>
      <c r="BP37" s="24" t="s">
        <v>46</v>
      </c>
      <c r="BQ37" s="24" t="s">
        <v>46</v>
      </c>
      <c r="BR37" s="24" t="s">
        <v>46</v>
      </c>
      <c r="BS37" s="24" t="s">
        <v>46</v>
      </c>
      <c r="BT37" s="24" t="s">
        <v>46</v>
      </c>
      <c r="BU37" s="24" t="s">
        <v>46</v>
      </c>
      <c r="BV37" s="24" t="s">
        <v>46</v>
      </c>
      <c r="BW37" s="24" t="s">
        <v>46</v>
      </c>
      <c r="BX37" s="24" t="s">
        <v>46</v>
      </c>
      <c r="BY37" s="24" t="s">
        <v>46</v>
      </c>
      <c r="BZ37" s="24" t="s">
        <v>46</v>
      </c>
      <c r="CA37" s="24" t="s">
        <v>46</v>
      </c>
      <c r="CB37" s="24" t="s">
        <v>46</v>
      </c>
      <c r="CC37" s="24" t="s">
        <v>46</v>
      </c>
      <c r="CD37" s="27" t="s">
        <v>46</v>
      </c>
    </row>
    <row r="38" spans="1:82" ht="94.5" hidden="1" x14ac:dyDescent="0.25">
      <c r="A38" s="14" t="s">
        <v>66</v>
      </c>
      <c r="B38" s="17" t="s">
        <v>70</v>
      </c>
      <c r="C38" s="18" t="s">
        <v>46</v>
      </c>
      <c r="D38" s="24" t="s">
        <v>46</v>
      </c>
      <c r="E38" s="24" t="s">
        <v>46</v>
      </c>
      <c r="F38" s="24" t="s">
        <v>46</v>
      </c>
      <c r="G38" s="24" t="s">
        <v>46</v>
      </c>
      <c r="H38" s="24" t="s">
        <v>46</v>
      </c>
      <c r="I38" s="24" t="s">
        <v>46</v>
      </c>
      <c r="J38" s="24" t="s">
        <v>46</v>
      </c>
      <c r="K38" s="24" t="s">
        <v>46</v>
      </c>
      <c r="L38" s="24" t="s">
        <v>46</v>
      </c>
      <c r="M38" s="24" t="s">
        <v>46</v>
      </c>
      <c r="N38" s="24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 t="s">
        <v>46</v>
      </c>
      <c r="T38" s="24" t="s">
        <v>46</v>
      </c>
      <c r="U38" s="24" t="s">
        <v>46</v>
      </c>
      <c r="V38" s="24" t="s">
        <v>46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 t="s">
        <v>46</v>
      </c>
      <c r="AB38" s="24" t="s">
        <v>46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  <c r="AO38" s="24" t="s">
        <v>46</v>
      </c>
      <c r="AP38" s="24" t="s">
        <v>46</v>
      </c>
      <c r="AQ38" s="24" t="s">
        <v>46</v>
      </c>
      <c r="AR38" s="24" t="s">
        <v>46</v>
      </c>
      <c r="AS38" s="24" t="s">
        <v>46</v>
      </c>
      <c r="AT38" s="24" t="s">
        <v>46</v>
      </c>
      <c r="AU38" s="24" t="s">
        <v>46</v>
      </c>
      <c r="AV38" s="24" t="s">
        <v>46</v>
      </c>
      <c r="AW38" s="24" t="s">
        <v>46</v>
      </c>
      <c r="AX38" s="24" t="s">
        <v>46</v>
      </c>
      <c r="AY38" s="24" t="s">
        <v>46</v>
      </c>
      <c r="AZ38" s="24" t="s">
        <v>46</v>
      </c>
      <c r="BA38" s="24" t="s">
        <v>46</v>
      </c>
      <c r="BB38" s="24" t="s">
        <v>46</v>
      </c>
      <c r="BC38" s="24" t="s">
        <v>46</v>
      </c>
      <c r="BD38" s="24" t="s">
        <v>46</v>
      </c>
      <c r="BE38" s="24" t="s">
        <v>46</v>
      </c>
      <c r="BF38" s="24" t="s">
        <v>46</v>
      </c>
      <c r="BG38" s="24" t="s">
        <v>46</v>
      </c>
      <c r="BH38" s="24" t="s">
        <v>46</v>
      </c>
      <c r="BI38" s="24" t="s">
        <v>46</v>
      </c>
      <c r="BJ38" s="24" t="s">
        <v>46</v>
      </c>
      <c r="BK38" s="24" t="s">
        <v>46</v>
      </c>
      <c r="BL38" s="24" t="s">
        <v>46</v>
      </c>
      <c r="BM38" s="24" t="s">
        <v>46</v>
      </c>
      <c r="BN38" s="24" t="s">
        <v>46</v>
      </c>
      <c r="BO38" s="24" t="s">
        <v>46</v>
      </c>
      <c r="BP38" s="24" t="s">
        <v>46</v>
      </c>
      <c r="BQ38" s="24" t="s">
        <v>46</v>
      </c>
      <c r="BR38" s="24" t="s">
        <v>46</v>
      </c>
      <c r="BS38" s="24" t="s">
        <v>46</v>
      </c>
      <c r="BT38" s="24" t="s">
        <v>46</v>
      </c>
      <c r="BU38" s="24" t="s">
        <v>46</v>
      </c>
      <c r="BV38" s="24" t="s">
        <v>46</v>
      </c>
      <c r="BW38" s="24" t="s">
        <v>46</v>
      </c>
      <c r="BX38" s="24" t="s">
        <v>46</v>
      </c>
      <c r="BY38" s="24" t="s">
        <v>46</v>
      </c>
      <c r="BZ38" s="24" t="s">
        <v>46</v>
      </c>
      <c r="CA38" s="24" t="s">
        <v>46</v>
      </c>
      <c r="CB38" s="24" t="s">
        <v>46</v>
      </c>
      <c r="CC38" s="24" t="s">
        <v>46</v>
      </c>
      <c r="CD38" s="27" t="s">
        <v>46</v>
      </c>
    </row>
    <row r="39" spans="1:82" ht="31.5" x14ac:dyDescent="0.25">
      <c r="A39" s="14" t="s">
        <v>71</v>
      </c>
      <c r="B39" s="17" t="s">
        <v>67</v>
      </c>
      <c r="C39" s="18" t="s">
        <v>46</v>
      </c>
      <c r="D39" s="24" t="s">
        <v>46</v>
      </c>
      <c r="E39" s="24" t="s">
        <v>46</v>
      </c>
      <c r="F39" s="24" t="s">
        <v>46</v>
      </c>
      <c r="G39" s="24" t="s">
        <v>46</v>
      </c>
      <c r="H39" s="24" t="s">
        <v>46</v>
      </c>
      <c r="I39" s="24" t="s">
        <v>46</v>
      </c>
      <c r="J39" s="24" t="s">
        <v>46</v>
      </c>
      <c r="K39" s="24" t="s">
        <v>46</v>
      </c>
      <c r="L39" s="24" t="s">
        <v>46</v>
      </c>
      <c r="M39" s="24" t="s">
        <v>46</v>
      </c>
      <c r="N39" s="24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 t="s">
        <v>46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  <c r="AO39" s="24" t="s">
        <v>46</v>
      </c>
      <c r="AP39" s="24" t="s">
        <v>46</v>
      </c>
      <c r="AQ39" s="24" t="s">
        <v>46</v>
      </c>
      <c r="AR39" s="24" t="s">
        <v>46</v>
      </c>
      <c r="AS39" s="24" t="s">
        <v>46</v>
      </c>
      <c r="AT39" s="24" t="s">
        <v>46</v>
      </c>
      <c r="AU39" s="24" t="s">
        <v>46</v>
      </c>
      <c r="AV39" s="24" t="s">
        <v>46</v>
      </c>
      <c r="AW39" s="24" t="s">
        <v>46</v>
      </c>
      <c r="AX39" s="24" t="s">
        <v>46</v>
      </c>
      <c r="AY39" s="24" t="s">
        <v>46</v>
      </c>
      <c r="AZ39" s="24" t="s">
        <v>46</v>
      </c>
      <c r="BA39" s="24" t="s">
        <v>46</v>
      </c>
      <c r="BB39" s="24" t="s">
        <v>46</v>
      </c>
      <c r="BC39" s="24" t="s">
        <v>46</v>
      </c>
      <c r="BD39" s="24" t="s">
        <v>46</v>
      </c>
      <c r="BE39" s="24" t="s">
        <v>46</v>
      </c>
      <c r="BF39" s="24" t="s">
        <v>46</v>
      </c>
      <c r="BG39" s="24" t="s">
        <v>46</v>
      </c>
      <c r="BH39" s="24" t="s">
        <v>46</v>
      </c>
      <c r="BI39" s="24" t="s">
        <v>46</v>
      </c>
      <c r="BJ39" s="24" t="s">
        <v>46</v>
      </c>
      <c r="BK39" s="24" t="s">
        <v>46</v>
      </c>
      <c r="BL39" s="24" t="s">
        <v>46</v>
      </c>
      <c r="BM39" s="24" t="s">
        <v>46</v>
      </c>
      <c r="BN39" s="24" t="s">
        <v>46</v>
      </c>
      <c r="BO39" s="24" t="s">
        <v>46</v>
      </c>
      <c r="BP39" s="24" t="s">
        <v>46</v>
      </c>
      <c r="BQ39" s="24" t="s">
        <v>46</v>
      </c>
      <c r="BR39" s="24" t="s">
        <v>46</v>
      </c>
      <c r="BS39" s="24" t="s">
        <v>46</v>
      </c>
      <c r="BT39" s="24" t="s">
        <v>46</v>
      </c>
      <c r="BU39" s="24" t="s">
        <v>46</v>
      </c>
      <c r="BV39" s="24" t="s">
        <v>46</v>
      </c>
      <c r="BW39" s="24" t="s">
        <v>46</v>
      </c>
      <c r="BX39" s="24" t="s">
        <v>46</v>
      </c>
      <c r="BY39" s="24" t="s">
        <v>46</v>
      </c>
      <c r="BZ39" s="24" t="s">
        <v>46</v>
      </c>
      <c r="CA39" s="24" t="s">
        <v>46</v>
      </c>
      <c r="CB39" s="24" t="s">
        <v>46</v>
      </c>
      <c r="CC39" s="24" t="s">
        <v>46</v>
      </c>
      <c r="CD39" s="27" t="s">
        <v>46</v>
      </c>
    </row>
    <row r="40" spans="1:82" ht="94.5" hidden="1" x14ac:dyDescent="0.25">
      <c r="A40" s="14" t="s">
        <v>71</v>
      </c>
      <c r="B40" s="17" t="s">
        <v>68</v>
      </c>
      <c r="C40" s="18" t="s">
        <v>46</v>
      </c>
      <c r="D40" s="24" t="s">
        <v>46</v>
      </c>
      <c r="E40" s="24" t="s">
        <v>46</v>
      </c>
      <c r="F40" s="24" t="s">
        <v>46</v>
      </c>
      <c r="G40" s="24" t="s">
        <v>46</v>
      </c>
      <c r="H40" s="24" t="s">
        <v>46</v>
      </c>
      <c r="I40" s="24" t="s">
        <v>46</v>
      </c>
      <c r="J40" s="24" t="s">
        <v>46</v>
      </c>
      <c r="K40" s="24" t="s">
        <v>46</v>
      </c>
      <c r="L40" s="24" t="s">
        <v>46</v>
      </c>
      <c r="M40" s="24" t="s">
        <v>46</v>
      </c>
      <c r="N40" s="24" t="s">
        <v>46</v>
      </c>
      <c r="O40" s="24" t="s">
        <v>46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 t="s">
        <v>46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  <c r="AO40" s="24" t="s">
        <v>46</v>
      </c>
      <c r="AP40" s="24" t="s">
        <v>46</v>
      </c>
      <c r="AQ40" s="24" t="s">
        <v>46</v>
      </c>
      <c r="AR40" s="24" t="s">
        <v>46</v>
      </c>
      <c r="AS40" s="24" t="s">
        <v>46</v>
      </c>
      <c r="AT40" s="24" t="s">
        <v>46</v>
      </c>
      <c r="AU40" s="24" t="s">
        <v>46</v>
      </c>
      <c r="AV40" s="24" t="s">
        <v>46</v>
      </c>
      <c r="AW40" s="24" t="s">
        <v>46</v>
      </c>
      <c r="AX40" s="24" t="s">
        <v>46</v>
      </c>
      <c r="AY40" s="24" t="s">
        <v>46</v>
      </c>
      <c r="AZ40" s="24" t="s">
        <v>46</v>
      </c>
      <c r="BA40" s="24" t="s">
        <v>46</v>
      </c>
      <c r="BB40" s="24" t="s">
        <v>46</v>
      </c>
      <c r="BC40" s="24" t="s">
        <v>46</v>
      </c>
      <c r="BD40" s="24" t="s">
        <v>46</v>
      </c>
      <c r="BE40" s="24" t="s">
        <v>46</v>
      </c>
      <c r="BF40" s="24" t="s">
        <v>46</v>
      </c>
      <c r="BG40" s="24" t="s">
        <v>46</v>
      </c>
      <c r="BH40" s="24" t="s">
        <v>46</v>
      </c>
      <c r="BI40" s="24" t="s">
        <v>46</v>
      </c>
      <c r="BJ40" s="24" t="s">
        <v>46</v>
      </c>
      <c r="BK40" s="24" t="s">
        <v>46</v>
      </c>
      <c r="BL40" s="24" t="s">
        <v>46</v>
      </c>
      <c r="BM40" s="24" t="s">
        <v>46</v>
      </c>
      <c r="BN40" s="24" t="s">
        <v>46</v>
      </c>
      <c r="BO40" s="24" t="s">
        <v>46</v>
      </c>
      <c r="BP40" s="24" t="s">
        <v>46</v>
      </c>
      <c r="BQ40" s="24" t="s">
        <v>46</v>
      </c>
      <c r="BR40" s="24" t="s">
        <v>46</v>
      </c>
      <c r="BS40" s="24" t="s">
        <v>46</v>
      </c>
      <c r="BT40" s="24" t="s">
        <v>46</v>
      </c>
      <c r="BU40" s="24" t="s">
        <v>46</v>
      </c>
      <c r="BV40" s="24" t="s">
        <v>46</v>
      </c>
      <c r="BW40" s="24" t="s">
        <v>46</v>
      </c>
      <c r="BX40" s="24" t="s">
        <v>46</v>
      </c>
      <c r="BY40" s="24" t="s">
        <v>46</v>
      </c>
      <c r="BZ40" s="24" t="s">
        <v>46</v>
      </c>
      <c r="CA40" s="24" t="s">
        <v>46</v>
      </c>
      <c r="CB40" s="24" t="s">
        <v>46</v>
      </c>
      <c r="CC40" s="24" t="s">
        <v>46</v>
      </c>
      <c r="CD40" s="27" t="s">
        <v>46</v>
      </c>
    </row>
    <row r="41" spans="1:82" ht="94.5" hidden="1" x14ac:dyDescent="0.25">
      <c r="A41" s="14" t="s">
        <v>71</v>
      </c>
      <c r="B41" s="17" t="s">
        <v>69</v>
      </c>
      <c r="C41" s="18" t="s">
        <v>46</v>
      </c>
      <c r="D41" s="24" t="s">
        <v>46</v>
      </c>
      <c r="E41" s="24" t="s">
        <v>46</v>
      </c>
      <c r="F41" s="24" t="s">
        <v>46</v>
      </c>
      <c r="G41" s="24" t="s">
        <v>46</v>
      </c>
      <c r="H41" s="24" t="s">
        <v>46</v>
      </c>
      <c r="I41" s="24" t="s">
        <v>46</v>
      </c>
      <c r="J41" s="24" t="s">
        <v>46</v>
      </c>
      <c r="K41" s="24" t="s">
        <v>46</v>
      </c>
      <c r="L41" s="24" t="s">
        <v>46</v>
      </c>
      <c r="M41" s="24" t="s">
        <v>46</v>
      </c>
      <c r="N41" s="24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 t="s">
        <v>46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  <c r="AO41" s="24" t="s">
        <v>46</v>
      </c>
      <c r="AP41" s="24" t="s">
        <v>46</v>
      </c>
      <c r="AQ41" s="24" t="s">
        <v>46</v>
      </c>
      <c r="AR41" s="24" t="s">
        <v>46</v>
      </c>
      <c r="AS41" s="24" t="s">
        <v>46</v>
      </c>
      <c r="AT41" s="24" t="s">
        <v>46</v>
      </c>
      <c r="AU41" s="24" t="s">
        <v>46</v>
      </c>
      <c r="AV41" s="24" t="s">
        <v>46</v>
      </c>
      <c r="AW41" s="24" t="s">
        <v>46</v>
      </c>
      <c r="AX41" s="24" t="s">
        <v>46</v>
      </c>
      <c r="AY41" s="24" t="s">
        <v>46</v>
      </c>
      <c r="AZ41" s="24" t="s">
        <v>46</v>
      </c>
      <c r="BA41" s="24" t="s">
        <v>46</v>
      </c>
      <c r="BB41" s="24" t="s">
        <v>46</v>
      </c>
      <c r="BC41" s="24" t="s">
        <v>46</v>
      </c>
      <c r="BD41" s="24" t="s">
        <v>46</v>
      </c>
      <c r="BE41" s="24" t="s">
        <v>46</v>
      </c>
      <c r="BF41" s="24" t="s">
        <v>46</v>
      </c>
      <c r="BG41" s="24" t="s">
        <v>46</v>
      </c>
      <c r="BH41" s="24" t="s">
        <v>46</v>
      </c>
      <c r="BI41" s="24" t="s">
        <v>46</v>
      </c>
      <c r="BJ41" s="24" t="s">
        <v>46</v>
      </c>
      <c r="BK41" s="24" t="s">
        <v>46</v>
      </c>
      <c r="BL41" s="24" t="s">
        <v>46</v>
      </c>
      <c r="BM41" s="24" t="s">
        <v>46</v>
      </c>
      <c r="BN41" s="24" t="s">
        <v>46</v>
      </c>
      <c r="BO41" s="24" t="s">
        <v>46</v>
      </c>
      <c r="BP41" s="24" t="s">
        <v>46</v>
      </c>
      <c r="BQ41" s="24" t="s">
        <v>46</v>
      </c>
      <c r="BR41" s="24" t="s">
        <v>46</v>
      </c>
      <c r="BS41" s="24" t="s">
        <v>46</v>
      </c>
      <c r="BT41" s="24" t="s">
        <v>46</v>
      </c>
      <c r="BU41" s="24" t="s">
        <v>46</v>
      </c>
      <c r="BV41" s="24" t="s">
        <v>46</v>
      </c>
      <c r="BW41" s="24" t="s">
        <v>46</v>
      </c>
      <c r="BX41" s="24" t="s">
        <v>46</v>
      </c>
      <c r="BY41" s="24" t="s">
        <v>46</v>
      </c>
      <c r="BZ41" s="24" t="s">
        <v>46</v>
      </c>
      <c r="CA41" s="24" t="s">
        <v>46</v>
      </c>
      <c r="CB41" s="24" t="s">
        <v>46</v>
      </c>
      <c r="CC41" s="24" t="s">
        <v>46</v>
      </c>
      <c r="CD41" s="27" t="s">
        <v>46</v>
      </c>
    </row>
    <row r="42" spans="1:82" ht="94.5" hidden="1" x14ac:dyDescent="0.25">
      <c r="A42" s="14" t="s">
        <v>71</v>
      </c>
      <c r="B42" s="17" t="s">
        <v>72</v>
      </c>
      <c r="C42" s="18" t="s">
        <v>46</v>
      </c>
      <c r="D42" s="24" t="s">
        <v>46</v>
      </c>
      <c r="E42" s="24" t="s">
        <v>46</v>
      </c>
      <c r="F42" s="24" t="s">
        <v>46</v>
      </c>
      <c r="G42" s="24" t="s">
        <v>46</v>
      </c>
      <c r="H42" s="24" t="s">
        <v>46</v>
      </c>
      <c r="I42" s="24" t="s">
        <v>46</v>
      </c>
      <c r="J42" s="24" t="s">
        <v>46</v>
      </c>
      <c r="K42" s="24" t="s">
        <v>46</v>
      </c>
      <c r="L42" s="24" t="s">
        <v>46</v>
      </c>
      <c r="M42" s="24" t="s">
        <v>46</v>
      </c>
      <c r="N42" s="24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 t="s">
        <v>46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 t="s">
        <v>46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  <c r="AO42" s="24" t="s">
        <v>46</v>
      </c>
      <c r="AP42" s="24" t="s">
        <v>46</v>
      </c>
      <c r="AQ42" s="24" t="s">
        <v>46</v>
      </c>
      <c r="AR42" s="24" t="s">
        <v>46</v>
      </c>
      <c r="AS42" s="24" t="s">
        <v>46</v>
      </c>
      <c r="AT42" s="24" t="s">
        <v>46</v>
      </c>
      <c r="AU42" s="24" t="s">
        <v>46</v>
      </c>
      <c r="AV42" s="24" t="s">
        <v>46</v>
      </c>
      <c r="AW42" s="24" t="s">
        <v>46</v>
      </c>
      <c r="AX42" s="24" t="s">
        <v>46</v>
      </c>
      <c r="AY42" s="24" t="s">
        <v>46</v>
      </c>
      <c r="AZ42" s="24" t="s">
        <v>46</v>
      </c>
      <c r="BA42" s="24" t="s">
        <v>46</v>
      </c>
      <c r="BB42" s="24" t="s">
        <v>46</v>
      </c>
      <c r="BC42" s="24" t="s">
        <v>46</v>
      </c>
      <c r="BD42" s="24" t="s">
        <v>46</v>
      </c>
      <c r="BE42" s="24" t="s">
        <v>46</v>
      </c>
      <c r="BF42" s="24" t="s">
        <v>46</v>
      </c>
      <c r="BG42" s="24" t="s">
        <v>46</v>
      </c>
      <c r="BH42" s="24" t="s">
        <v>46</v>
      </c>
      <c r="BI42" s="24" t="s">
        <v>46</v>
      </c>
      <c r="BJ42" s="24" t="s">
        <v>46</v>
      </c>
      <c r="BK42" s="24" t="s">
        <v>46</v>
      </c>
      <c r="BL42" s="24" t="s">
        <v>46</v>
      </c>
      <c r="BM42" s="24" t="s">
        <v>46</v>
      </c>
      <c r="BN42" s="24" t="s">
        <v>46</v>
      </c>
      <c r="BO42" s="24" t="s">
        <v>46</v>
      </c>
      <c r="BP42" s="24" t="s">
        <v>46</v>
      </c>
      <c r="BQ42" s="24" t="s">
        <v>46</v>
      </c>
      <c r="BR42" s="24" t="s">
        <v>46</v>
      </c>
      <c r="BS42" s="24" t="s">
        <v>46</v>
      </c>
      <c r="BT42" s="24" t="s">
        <v>46</v>
      </c>
      <c r="BU42" s="24" t="s">
        <v>46</v>
      </c>
      <c r="BV42" s="24" t="s">
        <v>46</v>
      </c>
      <c r="BW42" s="24" t="s">
        <v>46</v>
      </c>
      <c r="BX42" s="24" t="s">
        <v>46</v>
      </c>
      <c r="BY42" s="24" t="s">
        <v>46</v>
      </c>
      <c r="BZ42" s="24" t="s">
        <v>46</v>
      </c>
      <c r="CA42" s="24" t="s">
        <v>46</v>
      </c>
      <c r="CB42" s="24" t="s">
        <v>46</v>
      </c>
      <c r="CC42" s="24" t="s">
        <v>46</v>
      </c>
      <c r="CD42" s="27" t="s">
        <v>46</v>
      </c>
    </row>
    <row r="43" spans="1:82" ht="78.75" x14ac:dyDescent="0.25">
      <c r="A43" s="14" t="s">
        <v>73</v>
      </c>
      <c r="B43" s="17" t="s">
        <v>74</v>
      </c>
      <c r="C43" s="18" t="s">
        <v>134</v>
      </c>
      <c r="D43" s="24" t="s">
        <v>46</v>
      </c>
      <c r="E43" s="24" t="s">
        <v>46</v>
      </c>
      <c r="F43" s="24" t="s">
        <v>46</v>
      </c>
      <c r="G43" s="24" t="s">
        <v>46</v>
      </c>
      <c r="H43" s="24" t="s">
        <v>46</v>
      </c>
      <c r="I43" s="24" t="s">
        <v>46</v>
      </c>
      <c r="J43" s="24" t="s">
        <v>46</v>
      </c>
      <c r="K43" s="24" t="s">
        <v>46</v>
      </c>
      <c r="L43" s="24" t="s">
        <v>46</v>
      </c>
      <c r="M43" s="24" t="s">
        <v>46</v>
      </c>
      <c r="N43" s="24" t="s">
        <v>46</v>
      </c>
      <c r="O43" s="24" t="s">
        <v>46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  <c r="AO43" s="24" t="s">
        <v>46</v>
      </c>
      <c r="AP43" s="24" t="s">
        <v>46</v>
      </c>
      <c r="AQ43" s="24" t="s">
        <v>46</v>
      </c>
      <c r="AR43" s="24" t="s">
        <v>46</v>
      </c>
      <c r="AS43" s="24" t="s">
        <v>46</v>
      </c>
      <c r="AT43" s="24" t="s">
        <v>46</v>
      </c>
      <c r="AU43" s="24" t="s">
        <v>46</v>
      </c>
      <c r="AV43" s="24" t="s">
        <v>46</v>
      </c>
      <c r="AW43" s="24" t="s">
        <v>46</v>
      </c>
      <c r="AX43" s="24" t="s">
        <v>46</v>
      </c>
      <c r="AY43" s="24" t="s">
        <v>46</v>
      </c>
      <c r="AZ43" s="24" t="s">
        <v>46</v>
      </c>
      <c r="BA43" s="24" t="s">
        <v>46</v>
      </c>
      <c r="BB43" s="24" t="s">
        <v>46</v>
      </c>
      <c r="BC43" s="24" t="s">
        <v>46</v>
      </c>
      <c r="BD43" s="24" t="s">
        <v>46</v>
      </c>
      <c r="BE43" s="24" t="s">
        <v>46</v>
      </c>
      <c r="BF43" s="24" t="s">
        <v>46</v>
      </c>
      <c r="BG43" s="24" t="s">
        <v>46</v>
      </c>
      <c r="BH43" s="24" t="s">
        <v>46</v>
      </c>
      <c r="BI43" s="24" t="s">
        <v>46</v>
      </c>
      <c r="BJ43" s="24" t="s">
        <v>46</v>
      </c>
      <c r="BK43" s="24" t="s">
        <v>46</v>
      </c>
      <c r="BL43" s="24" t="s">
        <v>46</v>
      </c>
      <c r="BM43" s="24" t="s">
        <v>46</v>
      </c>
      <c r="BN43" s="24" t="s">
        <v>46</v>
      </c>
      <c r="BO43" s="24" t="s">
        <v>46</v>
      </c>
      <c r="BP43" s="24" t="s">
        <v>46</v>
      </c>
      <c r="BQ43" s="24" t="s">
        <v>46</v>
      </c>
      <c r="BR43" s="24" t="s">
        <v>46</v>
      </c>
      <c r="BS43" s="24" t="s">
        <v>46</v>
      </c>
      <c r="BT43" s="24" t="s">
        <v>46</v>
      </c>
      <c r="BU43" s="24" t="s">
        <v>46</v>
      </c>
      <c r="BV43" s="24" t="s">
        <v>46</v>
      </c>
      <c r="BW43" s="24" t="s">
        <v>46</v>
      </c>
      <c r="BX43" s="24" t="s">
        <v>46</v>
      </c>
      <c r="BY43" s="24" t="s">
        <v>46</v>
      </c>
      <c r="BZ43" s="24" t="s">
        <v>46</v>
      </c>
      <c r="CA43" s="24" t="s">
        <v>46</v>
      </c>
      <c r="CB43" s="24" t="s">
        <v>46</v>
      </c>
      <c r="CC43" s="24" t="s">
        <v>46</v>
      </c>
      <c r="CD43" s="27" t="s">
        <v>46</v>
      </c>
    </row>
    <row r="44" spans="1:82" ht="78.75" x14ac:dyDescent="0.25">
      <c r="A44" s="14" t="s">
        <v>75</v>
      </c>
      <c r="B44" s="17" t="s">
        <v>76</v>
      </c>
      <c r="C44" s="18" t="s">
        <v>134</v>
      </c>
      <c r="D44" s="24" t="s">
        <v>46</v>
      </c>
      <c r="E44" s="24" t="s">
        <v>46</v>
      </c>
      <c r="F44" s="24" t="s">
        <v>46</v>
      </c>
      <c r="G44" s="24" t="s">
        <v>46</v>
      </c>
      <c r="H44" s="24" t="s">
        <v>46</v>
      </c>
      <c r="I44" s="24" t="s">
        <v>46</v>
      </c>
      <c r="J44" s="24" t="s">
        <v>46</v>
      </c>
      <c r="K44" s="24" t="s">
        <v>46</v>
      </c>
      <c r="L44" s="24" t="s">
        <v>46</v>
      </c>
      <c r="M44" s="24" t="s">
        <v>46</v>
      </c>
      <c r="N44" s="24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 t="s">
        <v>46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  <c r="AO44" s="24" t="s">
        <v>46</v>
      </c>
      <c r="AP44" s="24" t="s">
        <v>46</v>
      </c>
      <c r="AQ44" s="24" t="s">
        <v>46</v>
      </c>
      <c r="AR44" s="24" t="s">
        <v>46</v>
      </c>
      <c r="AS44" s="24" t="s">
        <v>46</v>
      </c>
      <c r="AT44" s="24" t="s">
        <v>46</v>
      </c>
      <c r="AU44" s="24" t="s">
        <v>46</v>
      </c>
      <c r="AV44" s="24" t="s">
        <v>46</v>
      </c>
      <c r="AW44" s="24" t="s">
        <v>46</v>
      </c>
      <c r="AX44" s="24" t="s">
        <v>46</v>
      </c>
      <c r="AY44" s="24" t="s">
        <v>46</v>
      </c>
      <c r="AZ44" s="24" t="s">
        <v>46</v>
      </c>
      <c r="BA44" s="24" t="s">
        <v>46</v>
      </c>
      <c r="BB44" s="24" t="s">
        <v>46</v>
      </c>
      <c r="BC44" s="24" t="s">
        <v>46</v>
      </c>
      <c r="BD44" s="24" t="s">
        <v>46</v>
      </c>
      <c r="BE44" s="24" t="s">
        <v>46</v>
      </c>
      <c r="BF44" s="24" t="s">
        <v>46</v>
      </c>
      <c r="BG44" s="24" t="s">
        <v>46</v>
      </c>
      <c r="BH44" s="24" t="s">
        <v>46</v>
      </c>
      <c r="BI44" s="24" t="s">
        <v>46</v>
      </c>
      <c r="BJ44" s="24" t="s">
        <v>46</v>
      </c>
      <c r="BK44" s="24" t="s">
        <v>46</v>
      </c>
      <c r="BL44" s="24" t="s">
        <v>46</v>
      </c>
      <c r="BM44" s="24" t="s">
        <v>46</v>
      </c>
      <c r="BN44" s="24" t="s">
        <v>46</v>
      </c>
      <c r="BO44" s="24" t="s">
        <v>46</v>
      </c>
      <c r="BP44" s="24" t="s">
        <v>46</v>
      </c>
      <c r="BQ44" s="24" t="s">
        <v>46</v>
      </c>
      <c r="BR44" s="24" t="s">
        <v>46</v>
      </c>
      <c r="BS44" s="24" t="s">
        <v>46</v>
      </c>
      <c r="BT44" s="24" t="s">
        <v>46</v>
      </c>
      <c r="BU44" s="24" t="s">
        <v>46</v>
      </c>
      <c r="BV44" s="24" t="s">
        <v>46</v>
      </c>
      <c r="BW44" s="24" t="s">
        <v>46</v>
      </c>
      <c r="BX44" s="24" t="s">
        <v>46</v>
      </c>
      <c r="BY44" s="24" t="s">
        <v>46</v>
      </c>
      <c r="BZ44" s="24" t="s">
        <v>46</v>
      </c>
      <c r="CA44" s="24" t="s">
        <v>46</v>
      </c>
      <c r="CB44" s="24" t="s">
        <v>46</v>
      </c>
      <c r="CC44" s="24" t="s">
        <v>46</v>
      </c>
      <c r="CD44" s="27" t="s">
        <v>46</v>
      </c>
    </row>
    <row r="45" spans="1:82" ht="78.75" x14ac:dyDescent="0.25">
      <c r="A45" s="14" t="s">
        <v>77</v>
      </c>
      <c r="B45" s="17" t="s">
        <v>78</v>
      </c>
      <c r="C45" s="18" t="s">
        <v>134</v>
      </c>
      <c r="D45" s="24" t="s">
        <v>46</v>
      </c>
      <c r="E45" s="24" t="s">
        <v>46</v>
      </c>
      <c r="F45" s="24" t="s">
        <v>46</v>
      </c>
      <c r="G45" s="24" t="s">
        <v>46</v>
      </c>
      <c r="H45" s="24" t="s">
        <v>46</v>
      </c>
      <c r="I45" s="24" t="s">
        <v>46</v>
      </c>
      <c r="J45" s="24" t="s">
        <v>46</v>
      </c>
      <c r="K45" s="24" t="s">
        <v>46</v>
      </c>
      <c r="L45" s="24" t="s">
        <v>46</v>
      </c>
      <c r="M45" s="24" t="s">
        <v>46</v>
      </c>
      <c r="N45" s="24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 t="s">
        <v>46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  <c r="AO45" s="24" t="s">
        <v>46</v>
      </c>
      <c r="AP45" s="24" t="s">
        <v>46</v>
      </c>
      <c r="AQ45" s="24" t="s">
        <v>46</v>
      </c>
      <c r="AR45" s="24" t="s">
        <v>46</v>
      </c>
      <c r="AS45" s="24" t="s">
        <v>46</v>
      </c>
      <c r="AT45" s="24" t="s">
        <v>46</v>
      </c>
      <c r="AU45" s="24" t="s">
        <v>46</v>
      </c>
      <c r="AV45" s="24" t="s">
        <v>46</v>
      </c>
      <c r="AW45" s="24" t="s">
        <v>46</v>
      </c>
      <c r="AX45" s="24" t="s">
        <v>46</v>
      </c>
      <c r="AY45" s="24" t="s">
        <v>46</v>
      </c>
      <c r="AZ45" s="24" t="s">
        <v>46</v>
      </c>
      <c r="BA45" s="24" t="s">
        <v>46</v>
      </c>
      <c r="BB45" s="24" t="s">
        <v>46</v>
      </c>
      <c r="BC45" s="24" t="s">
        <v>46</v>
      </c>
      <c r="BD45" s="24" t="s">
        <v>46</v>
      </c>
      <c r="BE45" s="24" t="s">
        <v>46</v>
      </c>
      <c r="BF45" s="24" t="s">
        <v>46</v>
      </c>
      <c r="BG45" s="24" t="s">
        <v>46</v>
      </c>
      <c r="BH45" s="24" t="s">
        <v>46</v>
      </c>
      <c r="BI45" s="24" t="s">
        <v>46</v>
      </c>
      <c r="BJ45" s="24" t="s">
        <v>46</v>
      </c>
      <c r="BK45" s="24" t="s">
        <v>46</v>
      </c>
      <c r="BL45" s="24" t="s">
        <v>46</v>
      </c>
      <c r="BM45" s="24" t="s">
        <v>46</v>
      </c>
      <c r="BN45" s="24" t="s">
        <v>46</v>
      </c>
      <c r="BO45" s="24" t="s">
        <v>46</v>
      </c>
      <c r="BP45" s="24" t="s">
        <v>46</v>
      </c>
      <c r="BQ45" s="24" t="s">
        <v>46</v>
      </c>
      <c r="BR45" s="24" t="s">
        <v>46</v>
      </c>
      <c r="BS45" s="24" t="s">
        <v>46</v>
      </c>
      <c r="BT45" s="24" t="s">
        <v>46</v>
      </c>
      <c r="BU45" s="24" t="s">
        <v>46</v>
      </c>
      <c r="BV45" s="24" t="s">
        <v>46</v>
      </c>
      <c r="BW45" s="24" t="s">
        <v>46</v>
      </c>
      <c r="BX45" s="24" t="s">
        <v>46</v>
      </c>
      <c r="BY45" s="24" t="s">
        <v>46</v>
      </c>
      <c r="BZ45" s="24" t="s">
        <v>46</v>
      </c>
      <c r="CA45" s="24" t="s">
        <v>46</v>
      </c>
      <c r="CB45" s="24" t="s">
        <v>46</v>
      </c>
      <c r="CC45" s="24" t="s">
        <v>46</v>
      </c>
      <c r="CD45" s="27" t="s">
        <v>46</v>
      </c>
    </row>
    <row r="46" spans="1:82" ht="31.5" x14ac:dyDescent="0.25">
      <c r="A46" s="14" t="s">
        <v>79</v>
      </c>
      <c r="B46" s="17" t="s">
        <v>80</v>
      </c>
      <c r="C46" s="18" t="s">
        <v>134</v>
      </c>
      <c r="D46" s="24" t="s">
        <v>46</v>
      </c>
      <c r="E46" s="24">
        <f>SUM(E47,E79)</f>
        <v>0</v>
      </c>
      <c r="F46" s="24">
        <f t="shared" ref="F46:BW46" si="28">SUM(F47,F79)</f>
        <v>0</v>
      </c>
      <c r="G46" s="24">
        <f t="shared" si="28"/>
        <v>0</v>
      </c>
      <c r="H46" s="24">
        <f t="shared" si="28"/>
        <v>0</v>
      </c>
      <c r="I46" s="24">
        <f t="shared" si="28"/>
        <v>0</v>
      </c>
      <c r="J46" s="24">
        <f t="shared" si="28"/>
        <v>0</v>
      </c>
      <c r="K46" s="24">
        <f t="shared" si="28"/>
        <v>0</v>
      </c>
      <c r="L46" s="24">
        <f t="shared" si="28"/>
        <v>0</v>
      </c>
      <c r="M46" s="24">
        <f t="shared" si="28"/>
        <v>0</v>
      </c>
      <c r="N46" s="24">
        <f t="shared" si="28"/>
        <v>0</v>
      </c>
      <c r="O46" s="24">
        <f t="shared" si="28"/>
        <v>0</v>
      </c>
      <c r="P46" s="24">
        <f t="shared" si="28"/>
        <v>0</v>
      </c>
      <c r="Q46" s="24">
        <f t="shared" si="28"/>
        <v>2.2600000000000002</v>
      </c>
      <c r="R46" s="24">
        <f t="shared" si="28"/>
        <v>0</v>
      </c>
      <c r="S46" s="24">
        <f t="shared" si="28"/>
        <v>0.4</v>
      </c>
      <c r="T46" s="24">
        <f t="shared" si="28"/>
        <v>0</v>
      </c>
      <c r="U46" s="24">
        <f t="shared" si="28"/>
        <v>6</v>
      </c>
      <c r="V46" s="24" t="s">
        <v>46</v>
      </c>
      <c r="W46" s="24">
        <f t="shared" si="28"/>
        <v>0.25</v>
      </c>
      <c r="X46" s="24">
        <f t="shared" si="28"/>
        <v>0</v>
      </c>
      <c r="Y46" s="24">
        <f t="shared" si="28"/>
        <v>2.5</v>
      </c>
      <c r="Z46" s="24">
        <f t="shared" si="28"/>
        <v>0</v>
      </c>
      <c r="AA46" s="24">
        <f t="shared" si="28"/>
        <v>30</v>
      </c>
      <c r="AB46" s="24" t="s">
        <v>46</v>
      </c>
      <c r="AC46" s="24">
        <f t="shared" si="28"/>
        <v>0.25</v>
      </c>
      <c r="AD46" s="24">
        <f t="shared" si="28"/>
        <v>0</v>
      </c>
      <c r="AE46" s="24">
        <f t="shared" si="28"/>
        <v>2.5</v>
      </c>
      <c r="AF46" s="24">
        <f t="shared" si="28"/>
        <v>0</v>
      </c>
      <c r="AG46" s="24">
        <f t="shared" si="28"/>
        <v>26</v>
      </c>
      <c r="AH46" s="24" t="s">
        <v>46</v>
      </c>
      <c r="AI46" s="24">
        <f t="shared" si="28"/>
        <v>20</v>
      </c>
      <c r="AJ46" s="24">
        <f t="shared" si="28"/>
        <v>0</v>
      </c>
      <c r="AK46" s="24">
        <f t="shared" si="28"/>
        <v>0</v>
      </c>
      <c r="AL46" s="24">
        <f t="shared" si="28"/>
        <v>0</v>
      </c>
      <c r="AM46" s="24">
        <f>SUM(AM47,AM79)</f>
        <v>12</v>
      </c>
      <c r="AN46" s="24" t="s">
        <v>46</v>
      </c>
      <c r="AO46" s="24">
        <f t="shared" si="28"/>
        <v>0</v>
      </c>
      <c r="AP46" s="24">
        <f t="shared" si="28"/>
        <v>0</v>
      </c>
      <c r="AQ46" s="24">
        <f t="shared" si="28"/>
        <v>0</v>
      </c>
      <c r="AR46" s="24">
        <f t="shared" si="28"/>
        <v>0</v>
      </c>
      <c r="AS46" s="24">
        <f t="shared" si="28"/>
        <v>12</v>
      </c>
      <c r="AT46" s="24" t="s">
        <v>46</v>
      </c>
      <c r="AU46" s="24">
        <f t="shared" si="28"/>
        <v>16</v>
      </c>
      <c r="AV46" s="24">
        <f t="shared" si="28"/>
        <v>0</v>
      </c>
      <c r="AW46" s="24">
        <f t="shared" si="28"/>
        <v>0</v>
      </c>
      <c r="AX46" s="24">
        <f t="shared" si="28"/>
        <v>0</v>
      </c>
      <c r="AY46" s="24">
        <f t="shared" si="28"/>
        <v>40</v>
      </c>
      <c r="AZ46" s="24" t="s">
        <v>46</v>
      </c>
      <c r="BA46" s="24">
        <f t="shared" si="28"/>
        <v>0</v>
      </c>
      <c r="BB46" s="24">
        <f t="shared" si="28"/>
        <v>0</v>
      </c>
      <c r="BC46" s="24">
        <f t="shared" si="28"/>
        <v>0</v>
      </c>
      <c r="BD46" s="24">
        <f t="shared" si="28"/>
        <v>0</v>
      </c>
      <c r="BE46" s="24">
        <f t="shared" si="28"/>
        <v>30</v>
      </c>
      <c r="BF46" s="24" t="s">
        <v>46</v>
      </c>
      <c r="BG46" s="24">
        <f t="shared" si="28"/>
        <v>32</v>
      </c>
      <c r="BH46" s="24">
        <f t="shared" si="28"/>
        <v>0</v>
      </c>
      <c r="BI46" s="24">
        <f t="shared" si="28"/>
        <v>0</v>
      </c>
      <c r="BJ46" s="24">
        <f t="shared" si="28"/>
        <v>0</v>
      </c>
      <c r="BK46" s="24">
        <f t="shared" si="28"/>
        <v>6</v>
      </c>
      <c r="BL46" s="24" t="s">
        <v>46</v>
      </c>
      <c r="BM46" s="24">
        <f t="shared" si="28"/>
        <v>16</v>
      </c>
      <c r="BN46" s="24">
        <f t="shared" si="28"/>
        <v>0</v>
      </c>
      <c r="BO46" s="24">
        <f t="shared" si="28"/>
        <v>0</v>
      </c>
      <c r="BP46" s="24">
        <f t="shared" si="28"/>
        <v>0</v>
      </c>
      <c r="BQ46" s="24">
        <f t="shared" si="28"/>
        <v>6</v>
      </c>
      <c r="BR46" s="24" t="s">
        <v>46</v>
      </c>
      <c r="BS46" s="24">
        <f t="shared" si="28"/>
        <v>21.26</v>
      </c>
      <c r="BT46" s="24">
        <f t="shared" si="28"/>
        <v>0</v>
      </c>
      <c r="BU46" s="24">
        <f t="shared" si="28"/>
        <v>2.5950000000000002</v>
      </c>
      <c r="BV46" s="24">
        <f t="shared" si="28"/>
        <v>0</v>
      </c>
      <c r="BW46" s="24">
        <f t="shared" si="28"/>
        <v>135</v>
      </c>
      <c r="BX46" s="24" t="s">
        <v>46</v>
      </c>
      <c r="BY46" s="24">
        <f t="shared" ref="BY46:CC46" si="29">SUM(BY47,BY79)</f>
        <v>20</v>
      </c>
      <c r="BZ46" s="24">
        <f t="shared" si="29"/>
        <v>0</v>
      </c>
      <c r="CA46" s="24">
        <f t="shared" si="29"/>
        <v>0.9</v>
      </c>
      <c r="CB46" s="24">
        <f t="shared" si="29"/>
        <v>0</v>
      </c>
      <c r="CC46" s="24">
        <f t="shared" si="29"/>
        <v>125</v>
      </c>
      <c r="CD46" s="27" t="s">
        <v>46</v>
      </c>
    </row>
    <row r="47" spans="1:82" ht="63" x14ac:dyDescent="0.25">
      <c r="A47" s="14" t="s">
        <v>81</v>
      </c>
      <c r="B47" s="17" t="s">
        <v>82</v>
      </c>
      <c r="C47" s="18" t="s">
        <v>134</v>
      </c>
      <c r="D47" s="24" t="s">
        <v>46</v>
      </c>
      <c r="E47" s="24">
        <f>SUM(E48,E78)</f>
        <v>0</v>
      </c>
      <c r="F47" s="24">
        <f t="shared" ref="F47:BW47" si="30">SUM(F48,F78)</f>
        <v>0</v>
      </c>
      <c r="G47" s="24">
        <f t="shared" si="30"/>
        <v>0</v>
      </c>
      <c r="H47" s="24">
        <f>SUM(H48,H78)</f>
        <v>0</v>
      </c>
      <c r="I47" s="24">
        <f t="shared" ref="I47:U47" si="31">SUM(I48,I78)</f>
        <v>0</v>
      </c>
      <c r="J47" s="24">
        <f t="shared" si="31"/>
        <v>0</v>
      </c>
      <c r="K47" s="24">
        <f t="shared" si="31"/>
        <v>0</v>
      </c>
      <c r="L47" s="24">
        <f t="shared" si="31"/>
        <v>0</v>
      </c>
      <c r="M47" s="24">
        <f t="shared" si="31"/>
        <v>0</v>
      </c>
      <c r="N47" s="24">
        <f t="shared" si="31"/>
        <v>0</v>
      </c>
      <c r="O47" s="24">
        <f t="shared" si="31"/>
        <v>0</v>
      </c>
      <c r="P47" s="24">
        <f t="shared" si="31"/>
        <v>0</v>
      </c>
      <c r="Q47" s="24">
        <f t="shared" si="31"/>
        <v>2.2600000000000002</v>
      </c>
      <c r="R47" s="24">
        <f t="shared" si="31"/>
        <v>0</v>
      </c>
      <c r="S47" s="24">
        <f t="shared" si="31"/>
        <v>0</v>
      </c>
      <c r="T47" s="24">
        <f t="shared" si="31"/>
        <v>0</v>
      </c>
      <c r="U47" s="24">
        <f t="shared" si="31"/>
        <v>6</v>
      </c>
      <c r="V47" s="24" t="s">
        <v>46</v>
      </c>
      <c r="W47" s="24">
        <f t="shared" si="30"/>
        <v>0.25</v>
      </c>
      <c r="X47" s="24">
        <f t="shared" si="30"/>
        <v>0</v>
      </c>
      <c r="Y47" s="24">
        <f t="shared" si="30"/>
        <v>0</v>
      </c>
      <c r="Z47" s="24">
        <f t="shared" si="30"/>
        <v>0</v>
      </c>
      <c r="AA47" s="24">
        <f t="shared" si="30"/>
        <v>28</v>
      </c>
      <c r="AB47" s="24" t="s">
        <v>46</v>
      </c>
      <c r="AC47" s="24">
        <f t="shared" si="30"/>
        <v>0.25</v>
      </c>
      <c r="AD47" s="24">
        <f t="shared" si="30"/>
        <v>0</v>
      </c>
      <c r="AE47" s="24">
        <f t="shared" si="30"/>
        <v>0</v>
      </c>
      <c r="AF47" s="24">
        <f t="shared" si="30"/>
        <v>0</v>
      </c>
      <c r="AG47" s="24">
        <f t="shared" si="30"/>
        <v>26</v>
      </c>
      <c r="AH47" s="24" t="s">
        <v>46</v>
      </c>
      <c r="AI47" s="24">
        <f t="shared" si="30"/>
        <v>20</v>
      </c>
      <c r="AJ47" s="24">
        <f t="shared" si="30"/>
        <v>0</v>
      </c>
      <c r="AK47" s="24">
        <f t="shared" si="30"/>
        <v>0</v>
      </c>
      <c r="AL47" s="24">
        <f t="shared" si="30"/>
        <v>0</v>
      </c>
      <c r="AM47" s="24">
        <f t="shared" si="30"/>
        <v>12</v>
      </c>
      <c r="AN47" s="24" t="s">
        <v>46</v>
      </c>
      <c r="AO47" s="24">
        <f t="shared" si="30"/>
        <v>0</v>
      </c>
      <c r="AP47" s="24">
        <f t="shared" si="30"/>
        <v>0</v>
      </c>
      <c r="AQ47" s="24">
        <f t="shared" si="30"/>
        <v>0</v>
      </c>
      <c r="AR47" s="24">
        <f t="shared" si="30"/>
        <v>0</v>
      </c>
      <c r="AS47" s="24">
        <f t="shared" si="30"/>
        <v>12</v>
      </c>
      <c r="AT47" s="24" t="s">
        <v>46</v>
      </c>
      <c r="AU47" s="24">
        <f t="shared" si="30"/>
        <v>16</v>
      </c>
      <c r="AV47" s="24">
        <f t="shared" si="30"/>
        <v>0</v>
      </c>
      <c r="AW47" s="24">
        <f t="shared" si="30"/>
        <v>0</v>
      </c>
      <c r="AX47" s="24">
        <f t="shared" si="30"/>
        <v>0</v>
      </c>
      <c r="AY47" s="24">
        <f t="shared" si="30"/>
        <v>40</v>
      </c>
      <c r="AZ47" s="24" t="s">
        <v>46</v>
      </c>
      <c r="BA47" s="24">
        <f t="shared" si="30"/>
        <v>0</v>
      </c>
      <c r="BB47" s="24">
        <f t="shared" si="30"/>
        <v>0</v>
      </c>
      <c r="BC47" s="24">
        <f t="shared" si="30"/>
        <v>0</v>
      </c>
      <c r="BD47" s="24">
        <f t="shared" si="30"/>
        <v>0</v>
      </c>
      <c r="BE47" s="24">
        <f t="shared" si="30"/>
        <v>30</v>
      </c>
      <c r="BF47" s="24" t="s">
        <v>46</v>
      </c>
      <c r="BG47" s="24">
        <f t="shared" si="30"/>
        <v>32</v>
      </c>
      <c r="BH47" s="24">
        <f t="shared" si="30"/>
        <v>0</v>
      </c>
      <c r="BI47" s="24">
        <f t="shared" si="30"/>
        <v>0</v>
      </c>
      <c r="BJ47" s="24">
        <f t="shared" si="30"/>
        <v>0</v>
      </c>
      <c r="BK47" s="24">
        <f t="shared" si="30"/>
        <v>6</v>
      </c>
      <c r="BL47" s="24" t="s">
        <v>46</v>
      </c>
      <c r="BM47" s="24">
        <f t="shared" si="30"/>
        <v>16</v>
      </c>
      <c r="BN47" s="24">
        <f t="shared" si="30"/>
        <v>0</v>
      </c>
      <c r="BO47" s="24">
        <f t="shared" si="30"/>
        <v>0</v>
      </c>
      <c r="BP47" s="24">
        <f t="shared" si="30"/>
        <v>0</v>
      </c>
      <c r="BQ47" s="24">
        <f t="shared" si="30"/>
        <v>6</v>
      </c>
      <c r="BR47" s="24" t="s">
        <v>46</v>
      </c>
      <c r="BS47" s="24">
        <f t="shared" si="30"/>
        <v>21.26</v>
      </c>
      <c r="BT47" s="24">
        <f t="shared" si="30"/>
        <v>0</v>
      </c>
      <c r="BU47" s="24">
        <f t="shared" si="30"/>
        <v>0</v>
      </c>
      <c r="BV47" s="24">
        <f t="shared" si="30"/>
        <v>0</v>
      </c>
      <c r="BW47" s="24">
        <f t="shared" si="30"/>
        <v>125</v>
      </c>
      <c r="BX47" s="24" t="s">
        <v>46</v>
      </c>
      <c r="BY47" s="24">
        <f t="shared" ref="BY47:CC47" si="32">SUM(BY48,BY78)</f>
        <v>20</v>
      </c>
      <c r="BZ47" s="24">
        <f t="shared" si="32"/>
        <v>0</v>
      </c>
      <c r="CA47" s="24">
        <f t="shared" si="32"/>
        <v>0</v>
      </c>
      <c r="CB47" s="24">
        <f t="shared" si="32"/>
        <v>0</v>
      </c>
      <c r="CC47" s="24">
        <f t="shared" si="32"/>
        <v>125</v>
      </c>
      <c r="CD47" s="27" t="s">
        <v>46</v>
      </c>
    </row>
    <row r="48" spans="1:82" ht="31.5" x14ac:dyDescent="0.25">
      <c r="A48" s="14" t="s">
        <v>83</v>
      </c>
      <c r="B48" s="17" t="s">
        <v>84</v>
      </c>
      <c r="C48" s="18" t="s">
        <v>134</v>
      </c>
      <c r="D48" s="24" t="s">
        <v>46</v>
      </c>
      <c r="E48" s="24">
        <f>SUM(E49:E77)</f>
        <v>0</v>
      </c>
      <c r="F48" s="24">
        <f t="shared" ref="F48:I48" si="33">SUM(F49:F77)</f>
        <v>0</v>
      </c>
      <c r="G48" s="24">
        <f t="shared" si="33"/>
        <v>0</v>
      </c>
      <c r="H48" s="24">
        <f t="shared" si="33"/>
        <v>0</v>
      </c>
      <c r="I48" s="24">
        <f t="shared" si="33"/>
        <v>0</v>
      </c>
      <c r="J48" s="24">
        <f t="shared" ref="J48:O48" si="34">SUM(J49:J72)</f>
        <v>0</v>
      </c>
      <c r="K48" s="24">
        <f t="shared" si="34"/>
        <v>0</v>
      </c>
      <c r="L48" s="24">
        <f t="shared" si="34"/>
        <v>0</v>
      </c>
      <c r="M48" s="24">
        <f t="shared" si="34"/>
        <v>0</v>
      </c>
      <c r="N48" s="24">
        <f t="shared" si="34"/>
        <v>0</v>
      </c>
      <c r="O48" s="24">
        <f t="shared" si="34"/>
        <v>0</v>
      </c>
      <c r="P48" s="24" t="s">
        <v>46</v>
      </c>
      <c r="Q48" s="24">
        <f>SUM(Q49:Q77)</f>
        <v>2.2600000000000002</v>
      </c>
      <c r="R48" s="24">
        <f t="shared" ref="R48:U48" si="35">SUM(R49:R77)</f>
        <v>0</v>
      </c>
      <c r="S48" s="24">
        <f t="shared" si="35"/>
        <v>0</v>
      </c>
      <c r="T48" s="24">
        <f t="shared" si="35"/>
        <v>0</v>
      </c>
      <c r="U48" s="24">
        <f t="shared" si="35"/>
        <v>6</v>
      </c>
      <c r="V48" s="24" t="s">
        <v>46</v>
      </c>
      <c r="W48" s="24">
        <f>SUM(W49:W77)</f>
        <v>0.25</v>
      </c>
      <c r="X48" s="24">
        <f t="shared" ref="X48:AA48" si="36">SUM(X49:X77)</f>
        <v>0</v>
      </c>
      <c r="Y48" s="24">
        <f t="shared" si="36"/>
        <v>0</v>
      </c>
      <c r="Z48" s="24">
        <f t="shared" si="36"/>
        <v>0</v>
      </c>
      <c r="AA48" s="24">
        <f t="shared" si="36"/>
        <v>28</v>
      </c>
      <c r="AB48" s="24" t="s">
        <v>46</v>
      </c>
      <c r="AC48" s="24">
        <f t="shared" ref="AC48:BQ48" si="37">SUM(AC49:AC62)</f>
        <v>0.25</v>
      </c>
      <c r="AD48" s="24">
        <f t="shared" si="37"/>
        <v>0</v>
      </c>
      <c r="AE48" s="24">
        <f t="shared" si="37"/>
        <v>0</v>
      </c>
      <c r="AF48" s="24">
        <f t="shared" si="37"/>
        <v>0</v>
      </c>
      <c r="AG48" s="24">
        <f t="shared" si="37"/>
        <v>26</v>
      </c>
      <c r="AH48" s="24" t="s">
        <v>46</v>
      </c>
      <c r="AI48" s="24">
        <f>SUM(AI49:AI77)</f>
        <v>20</v>
      </c>
      <c r="AJ48" s="24">
        <f t="shared" ref="AJ48:AM48" si="38">SUM(AJ49:AJ77)</f>
        <v>0</v>
      </c>
      <c r="AK48" s="24">
        <f t="shared" si="38"/>
        <v>0</v>
      </c>
      <c r="AL48" s="24">
        <f t="shared" si="38"/>
        <v>0</v>
      </c>
      <c r="AM48" s="24">
        <f t="shared" si="38"/>
        <v>12</v>
      </c>
      <c r="AN48" s="24" t="s">
        <v>46</v>
      </c>
      <c r="AO48" s="24">
        <f t="shared" si="37"/>
        <v>0</v>
      </c>
      <c r="AP48" s="24">
        <f t="shared" si="37"/>
        <v>0</v>
      </c>
      <c r="AQ48" s="24">
        <f t="shared" si="37"/>
        <v>0</v>
      </c>
      <c r="AR48" s="24">
        <f t="shared" si="37"/>
        <v>0</v>
      </c>
      <c r="AS48" s="24">
        <f t="shared" si="37"/>
        <v>12</v>
      </c>
      <c r="AT48" s="24" t="s">
        <v>46</v>
      </c>
      <c r="AU48" s="24">
        <f>SUM(AU49:AU77)</f>
        <v>16</v>
      </c>
      <c r="AV48" s="24">
        <f t="shared" ref="AV48:AY48" si="39">SUM(AV49:AV77)</f>
        <v>0</v>
      </c>
      <c r="AW48" s="24">
        <f t="shared" si="39"/>
        <v>0</v>
      </c>
      <c r="AX48" s="24">
        <f t="shared" si="39"/>
        <v>0</v>
      </c>
      <c r="AY48" s="24">
        <f t="shared" si="39"/>
        <v>40</v>
      </c>
      <c r="AZ48" s="24" t="s">
        <v>46</v>
      </c>
      <c r="BA48" s="24">
        <f t="shared" si="37"/>
        <v>0</v>
      </c>
      <c r="BB48" s="24">
        <f t="shared" si="37"/>
        <v>0</v>
      </c>
      <c r="BC48" s="24">
        <f t="shared" si="37"/>
        <v>0</v>
      </c>
      <c r="BD48" s="24">
        <f t="shared" si="37"/>
        <v>0</v>
      </c>
      <c r="BE48" s="24">
        <f t="shared" si="37"/>
        <v>30</v>
      </c>
      <c r="BF48" s="24" t="s">
        <v>46</v>
      </c>
      <c r="BG48" s="24">
        <f>SUM(BG49:BG77)</f>
        <v>32</v>
      </c>
      <c r="BH48" s="24">
        <f t="shared" ref="BH48:BK48" si="40">SUM(BH49:BH77)</f>
        <v>0</v>
      </c>
      <c r="BI48" s="24">
        <f t="shared" si="40"/>
        <v>0</v>
      </c>
      <c r="BJ48" s="24">
        <f t="shared" si="40"/>
        <v>0</v>
      </c>
      <c r="BK48" s="24">
        <f t="shared" si="40"/>
        <v>6</v>
      </c>
      <c r="BL48" s="24" t="s">
        <v>46</v>
      </c>
      <c r="BM48" s="24">
        <f t="shared" si="37"/>
        <v>16</v>
      </c>
      <c r="BN48" s="24">
        <f t="shared" si="37"/>
        <v>0</v>
      </c>
      <c r="BO48" s="24">
        <f t="shared" si="37"/>
        <v>0</v>
      </c>
      <c r="BP48" s="24">
        <f t="shared" si="37"/>
        <v>0</v>
      </c>
      <c r="BQ48" s="24">
        <f t="shared" si="37"/>
        <v>6</v>
      </c>
      <c r="BR48" s="24" t="s">
        <v>46</v>
      </c>
      <c r="BS48" s="24">
        <f>SUM(BS49:BS77)</f>
        <v>21.26</v>
      </c>
      <c r="BT48" s="24">
        <f t="shared" ref="BT48:BW48" si="41">SUM(BT49:BT77)</f>
        <v>0</v>
      </c>
      <c r="BU48" s="24">
        <f t="shared" si="41"/>
        <v>0</v>
      </c>
      <c r="BV48" s="24">
        <f t="shared" si="41"/>
        <v>0</v>
      </c>
      <c r="BW48" s="24">
        <f t="shared" si="41"/>
        <v>125</v>
      </c>
      <c r="BX48" s="24" t="s">
        <v>46</v>
      </c>
      <c r="BY48" s="24">
        <f t="shared" ref="BY48:CC48" si="42">SUM(BY49:BY62)</f>
        <v>20</v>
      </c>
      <c r="BZ48" s="24">
        <f t="shared" si="42"/>
        <v>0</v>
      </c>
      <c r="CA48" s="24">
        <f t="shared" si="42"/>
        <v>0</v>
      </c>
      <c r="CB48" s="24">
        <f t="shared" si="42"/>
        <v>0</v>
      </c>
      <c r="CC48" s="24">
        <f t="shared" si="42"/>
        <v>125</v>
      </c>
      <c r="CD48" s="27" t="s">
        <v>46</v>
      </c>
    </row>
    <row r="49" spans="1:82" ht="56.25" customHeight="1" x14ac:dyDescent="0.25">
      <c r="A49" s="27" t="s">
        <v>131</v>
      </c>
      <c r="B49" s="29" t="s">
        <v>206</v>
      </c>
      <c r="C49" s="30" t="s">
        <v>195</v>
      </c>
      <c r="D49" s="24" t="s">
        <v>46</v>
      </c>
      <c r="E49" s="24" t="s">
        <v>46</v>
      </c>
      <c r="F49" s="24" t="s">
        <v>46</v>
      </c>
      <c r="G49" s="24" t="s">
        <v>46</v>
      </c>
      <c r="H49" s="24" t="s">
        <v>46</v>
      </c>
      <c r="I49" s="24" t="s">
        <v>46</v>
      </c>
      <c r="J49" s="24" t="s">
        <v>46</v>
      </c>
      <c r="K49" s="24" t="s">
        <v>46</v>
      </c>
      <c r="L49" s="24" t="s">
        <v>46</v>
      </c>
      <c r="M49" s="24" t="s">
        <v>46</v>
      </c>
      <c r="N49" s="24" t="s">
        <v>46</v>
      </c>
      <c r="O49" s="24" t="s">
        <v>46</v>
      </c>
      <c r="P49" s="24" t="s">
        <v>46</v>
      </c>
      <c r="Q49" s="24" t="s">
        <v>46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tr">
        <f t="shared" ref="AC49:AC62" si="43">W49</f>
        <v>нд</v>
      </c>
      <c r="AD49" s="24" t="str">
        <f t="shared" ref="AD49:AD61" si="44">X49</f>
        <v>нд</v>
      </c>
      <c r="AE49" s="24" t="str">
        <f t="shared" ref="AE49:AE61" si="45">Y49</f>
        <v>нд</v>
      </c>
      <c r="AF49" s="24" t="str">
        <f t="shared" ref="AF49:AF61" si="46">Z49</f>
        <v>нд</v>
      </c>
      <c r="AG49" s="24" t="str">
        <f t="shared" ref="AG49:AG61" si="47">AA49</f>
        <v>нд</v>
      </c>
      <c r="AH49" s="24">
        <v>3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>
        <v>12</v>
      </c>
      <c r="AN49" s="24" t="s">
        <v>46</v>
      </c>
      <c r="AO49" s="24" t="str">
        <f t="shared" ref="AO49:AO101" si="48">AI49</f>
        <v>нд</v>
      </c>
      <c r="AP49" s="24" t="str">
        <f t="shared" ref="AP49:AP101" si="49">AJ49</f>
        <v>нд</v>
      </c>
      <c r="AQ49" s="24" t="str">
        <f t="shared" ref="AQ49:AQ101" si="50">AK49</f>
        <v>нд</v>
      </c>
      <c r="AR49" s="24" t="str">
        <f t="shared" ref="AR49:AR101" si="51">AL49</f>
        <v>нд</v>
      </c>
      <c r="AS49" s="24">
        <f t="shared" ref="AS49:AS101" si="52">AM49</f>
        <v>12</v>
      </c>
      <c r="AT49" s="24" t="s">
        <v>46</v>
      </c>
      <c r="AU49" s="24" t="s">
        <v>46</v>
      </c>
      <c r="AV49" s="24" t="s">
        <v>46</v>
      </c>
      <c r="AW49" s="24" t="s">
        <v>46</v>
      </c>
      <c r="AX49" s="24" t="s">
        <v>46</v>
      </c>
      <c r="AY49" s="24" t="s">
        <v>46</v>
      </c>
      <c r="AZ49" s="24" t="s">
        <v>46</v>
      </c>
      <c r="BA49" s="24" t="str">
        <f t="shared" ref="BA49:BE97" si="53">AU49</f>
        <v>нд</v>
      </c>
      <c r="BB49" s="24" t="str">
        <f t="shared" si="53"/>
        <v>нд</v>
      </c>
      <c r="BC49" s="24" t="str">
        <f t="shared" si="53"/>
        <v>нд</v>
      </c>
      <c r="BD49" s="24" t="str">
        <f t="shared" si="53"/>
        <v>нд</v>
      </c>
      <c r="BE49" s="24" t="str">
        <f t="shared" ref="BE49:BE106" si="54">AY49</f>
        <v>нд</v>
      </c>
      <c r="BF49" s="24" t="s">
        <v>46</v>
      </c>
      <c r="BG49" s="24" t="s">
        <v>46</v>
      </c>
      <c r="BH49" s="24" t="s">
        <v>46</v>
      </c>
      <c r="BI49" s="24" t="s">
        <v>46</v>
      </c>
      <c r="BJ49" s="24" t="s">
        <v>46</v>
      </c>
      <c r="BK49" s="24" t="s">
        <v>46</v>
      </c>
      <c r="BL49" s="24" t="s">
        <v>46</v>
      </c>
      <c r="BM49" s="24" t="s">
        <v>46</v>
      </c>
      <c r="BN49" s="24" t="str">
        <f t="shared" ref="BN49" si="55">BH49</f>
        <v>нд</v>
      </c>
      <c r="BO49" s="24" t="str">
        <f t="shared" ref="BO49:BQ49" si="56">BI49</f>
        <v>нд</v>
      </c>
      <c r="BP49" s="24" t="str">
        <f t="shared" si="56"/>
        <v>нд</v>
      </c>
      <c r="BQ49" s="24" t="str">
        <f t="shared" si="56"/>
        <v>нд</v>
      </c>
      <c r="BR49" s="24" t="s">
        <v>46</v>
      </c>
      <c r="BS49" s="24" t="s">
        <v>46</v>
      </c>
      <c r="BT49" s="24" t="s">
        <v>46</v>
      </c>
      <c r="BU49" s="24" t="s">
        <v>46</v>
      </c>
      <c r="BV49" s="24" t="s">
        <v>46</v>
      </c>
      <c r="BW49" s="24" t="s">
        <v>46</v>
      </c>
      <c r="BX49" s="24" t="s">
        <v>46</v>
      </c>
      <c r="BY49" s="24" t="str">
        <f t="shared" ref="BY49:CB97" si="57">BS49</f>
        <v>нд</v>
      </c>
      <c r="BZ49" s="24" t="str">
        <f t="shared" si="57"/>
        <v>нд</v>
      </c>
      <c r="CA49" s="24" t="str">
        <f t="shared" si="57"/>
        <v>нд</v>
      </c>
      <c r="CB49" s="24" t="str">
        <f t="shared" si="57"/>
        <v>нд</v>
      </c>
      <c r="CC49" s="24" t="str">
        <f t="shared" ref="CC49:CC108" si="58">BW49</f>
        <v>нд</v>
      </c>
      <c r="CD49" s="27" t="s">
        <v>220</v>
      </c>
    </row>
    <row r="50" spans="1:82" ht="47.25" x14ac:dyDescent="0.25">
      <c r="A50" s="27" t="s">
        <v>132</v>
      </c>
      <c r="B50" s="29" t="s">
        <v>207</v>
      </c>
      <c r="C50" s="30" t="s">
        <v>226</v>
      </c>
      <c r="D50" s="24" t="s">
        <v>46</v>
      </c>
      <c r="E50" s="24" t="s">
        <v>46</v>
      </c>
      <c r="F50" s="24" t="s">
        <v>46</v>
      </c>
      <c r="G50" s="24" t="s">
        <v>46</v>
      </c>
      <c r="H50" s="24" t="s">
        <v>46</v>
      </c>
      <c r="I50" s="24" t="s">
        <v>46</v>
      </c>
      <c r="J50" s="24" t="s">
        <v>46</v>
      </c>
      <c r="K50" s="24" t="s">
        <v>46</v>
      </c>
      <c r="L50" s="24" t="s">
        <v>46</v>
      </c>
      <c r="M50" s="24" t="s">
        <v>46</v>
      </c>
      <c r="N50" s="24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>
        <v>3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>
        <v>26</v>
      </c>
      <c r="AB50" s="24" t="s">
        <v>46</v>
      </c>
      <c r="AC50" s="24" t="str">
        <f t="shared" si="43"/>
        <v>нд</v>
      </c>
      <c r="AD50" s="24" t="str">
        <f t="shared" si="44"/>
        <v>нд</v>
      </c>
      <c r="AE50" s="24" t="str">
        <f t="shared" si="45"/>
        <v>нд</v>
      </c>
      <c r="AF50" s="24" t="str">
        <f t="shared" si="46"/>
        <v>нд</v>
      </c>
      <c r="AG50" s="24">
        <f t="shared" si="47"/>
        <v>26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  <c r="AO50" s="24" t="str">
        <f t="shared" si="48"/>
        <v>нд</v>
      </c>
      <c r="AP50" s="24" t="str">
        <f t="shared" si="49"/>
        <v>нд</v>
      </c>
      <c r="AQ50" s="24" t="str">
        <f t="shared" si="50"/>
        <v>нд</v>
      </c>
      <c r="AR50" s="24" t="str">
        <f t="shared" si="51"/>
        <v>нд</v>
      </c>
      <c r="AS50" s="24" t="str">
        <f t="shared" si="52"/>
        <v>нд</v>
      </c>
      <c r="AT50" s="24" t="s">
        <v>46</v>
      </c>
      <c r="AU50" s="24" t="s">
        <v>46</v>
      </c>
      <c r="AV50" s="24" t="s">
        <v>46</v>
      </c>
      <c r="AW50" s="24" t="s">
        <v>46</v>
      </c>
      <c r="AX50" s="24" t="s">
        <v>46</v>
      </c>
      <c r="AY50" s="24" t="s">
        <v>46</v>
      </c>
      <c r="AZ50" s="24" t="s">
        <v>46</v>
      </c>
      <c r="BA50" s="24" t="str">
        <f t="shared" si="53"/>
        <v>нд</v>
      </c>
      <c r="BB50" s="24" t="str">
        <f t="shared" si="53"/>
        <v>нд</v>
      </c>
      <c r="BC50" s="24" t="str">
        <f t="shared" si="53"/>
        <v>нд</v>
      </c>
      <c r="BD50" s="24" t="str">
        <f t="shared" si="53"/>
        <v>нд</v>
      </c>
      <c r="BE50" s="24" t="str">
        <f t="shared" si="54"/>
        <v>нд</v>
      </c>
      <c r="BF50" s="24" t="s">
        <v>46</v>
      </c>
      <c r="BG50" s="24" t="s">
        <v>46</v>
      </c>
      <c r="BH50" s="24" t="s">
        <v>46</v>
      </c>
      <c r="BI50" s="24" t="s">
        <v>46</v>
      </c>
      <c r="BJ50" s="24" t="s">
        <v>46</v>
      </c>
      <c r="BK50" s="24" t="s">
        <v>46</v>
      </c>
      <c r="BL50" s="24" t="s">
        <v>46</v>
      </c>
      <c r="BM50" s="24" t="str">
        <f t="shared" ref="BM50:BQ62" si="59">BG50</f>
        <v>нд</v>
      </c>
      <c r="BN50" s="24" t="str">
        <f t="shared" si="59"/>
        <v>нд</v>
      </c>
      <c r="BO50" s="24" t="str">
        <f t="shared" si="59"/>
        <v>нд</v>
      </c>
      <c r="BP50" s="24" t="str">
        <f t="shared" si="59"/>
        <v>нд</v>
      </c>
      <c r="BQ50" s="24" t="str">
        <f t="shared" si="59"/>
        <v>нд</v>
      </c>
      <c r="BR50" s="24" t="s">
        <v>46</v>
      </c>
      <c r="BS50" s="24" t="s">
        <v>46</v>
      </c>
      <c r="BT50" s="24" t="s">
        <v>46</v>
      </c>
      <c r="BU50" s="24" t="s">
        <v>46</v>
      </c>
      <c r="BV50" s="24" t="s">
        <v>46</v>
      </c>
      <c r="BW50" s="24" t="s">
        <v>46</v>
      </c>
      <c r="BX50" s="24" t="s">
        <v>46</v>
      </c>
      <c r="BY50" s="24" t="str">
        <f t="shared" si="57"/>
        <v>нд</v>
      </c>
      <c r="BZ50" s="24" t="str">
        <f t="shared" si="57"/>
        <v>нд</v>
      </c>
      <c r="CA50" s="24" t="str">
        <f t="shared" si="57"/>
        <v>нд</v>
      </c>
      <c r="CB50" s="24" t="str">
        <f t="shared" si="57"/>
        <v>нд</v>
      </c>
      <c r="CC50" s="24" t="str">
        <f t="shared" si="58"/>
        <v>нд</v>
      </c>
      <c r="CD50" s="27" t="s">
        <v>220</v>
      </c>
    </row>
    <row r="51" spans="1:82" ht="47.25" x14ac:dyDescent="0.25">
      <c r="A51" s="27" t="s">
        <v>133</v>
      </c>
      <c r="B51" s="29" t="s">
        <v>208</v>
      </c>
      <c r="C51" s="30" t="s">
        <v>227</v>
      </c>
      <c r="D51" s="24" t="s">
        <v>46</v>
      </c>
      <c r="E51" s="24" t="s">
        <v>46</v>
      </c>
      <c r="F51" s="24" t="s">
        <v>46</v>
      </c>
      <c r="G51" s="24" t="s">
        <v>46</v>
      </c>
      <c r="H51" s="24" t="s">
        <v>46</v>
      </c>
      <c r="I51" s="24" t="s">
        <v>46</v>
      </c>
      <c r="J51" s="24" t="s">
        <v>46</v>
      </c>
      <c r="K51" s="24" t="s">
        <v>46</v>
      </c>
      <c r="L51" s="24" t="s">
        <v>46</v>
      </c>
      <c r="M51" s="24" t="s">
        <v>46</v>
      </c>
      <c r="N51" s="24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 t="s">
        <v>46</v>
      </c>
      <c r="AC51" s="24" t="str">
        <f t="shared" si="43"/>
        <v>нд</v>
      </c>
      <c r="AD51" s="24" t="str">
        <f t="shared" si="44"/>
        <v>нд</v>
      </c>
      <c r="AE51" s="24" t="str">
        <f t="shared" si="45"/>
        <v>нд</v>
      </c>
      <c r="AF51" s="24" t="str">
        <f t="shared" si="46"/>
        <v>нд</v>
      </c>
      <c r="AG51" s="24" t="str">
        <f t="shared" si="47"/>
        <v>нд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  <c r="AO51" s="24" t="str">
        <f t="shared" si="48"/>
        <v>нд</v>
      </c>
      <c r="AP51" s="24" t="str">
        <f t="shared" si="49"/>
        <v>нд</v>
      </c>
      <c r="AQ51" s="24" t="str">
        <f t="shared" si="50"/>
        <v>нд</v>
      </c>
      <c r="AR51" s="24" t="str">
        <f t="shared" si="51"/>
        <v>нд</v>
      </c>
      <c r="AS51" s="24" t="str">
        <f t="shared" si="52"/>
        <v>нд</v>
      </c>
      <c r="AT51" s="24">
        <v>4</v>
      </c>
      <c r="AU51" s="24" t="s">
        <v>46</v>
      </c>
      <c r="AV51" s="24" t="s">
        <v>46</v>
      </c>
      <c r="AW51" s="24" t="s">
        <v>46</v>
      </c>
      <c r="AX51" s="24" t="s">
        <v>46</v>
      </c>
      <c r="AY51" s="24">
        <v>5</v>
      </c>
      <c r="AZ51" s="24" t="s">
        <v>46</v>
      </c>
      <c r="BA51" s="24" t="str">
        <f t="shared" si="53"/>
        <v>нд</v>
      </c>
      <c r="BB51" s="24" t="str">
        <f t="shared" si="53"/>
        <v>нд</v>
      </c>
      <c r="BC51" s="24" t="str">
        <f t="shared" si="53"/>
        <v>нд</v>
      </c>
      <c r="BD51" s="24" t="str">
        <f t="shared" si="53"/>
        <v>нд</v>
      </c>
      <c r="BE51" s="24">
        <f t="shared" si="54"/>
        <v>5</v>
      </c>
      <c r="BF51" s="24">
        <v>4</v>
      </c>
      <c r="BG51" s="24" t="s">
        <v>46</v>
      </c>
      <c r="BH51" s="24" t="s">
        <v>46</v>
      </c>
      <c r="BI51" s="24" t="s">
        <v>46</v>
      </c>
      <c r="BJ51" s="24" t="s">
        <v>46</v>
      </c>
      <c r="BK51" s="24">
        <v>3</v>
      </c>
      <c r="BL51" s="24" t="s">
        <v>46</v>
      </c>
      <c r="BM51" s="24" t="s">
        <v>46</v>
      </c>
      <c r="BN51" s="24" t="str">
        <f t="shared" si="59"/>
        <v>нд</v>
      </c>
      <c r="BO51" s="24" t="str">
        <f t="shared" si="59"/>
        <v>нд</v>
      </c>
      <c r="BP51" s="24" t="str">
        <f t="shared" si="59"/>
        <v>нд</v>
      </c>
      <c r="BQ51" s="24">
        <f t="shared" si="59"/>
        <v>3</v>
      </c>
      <c r="BR51" s="24" t="s">
        <v>46</v>
      </c>
      <c r="BS51" s="24" t="s">
        <v>46</v>
      </c>
      <c r="BT51" s="24" t="s">
        <v>46</v>
      </c>
      <c r="BU51" s="24" t="s">
        <v>46</v>
      </c>
      <c r="BV51" s="24" t="s">
        <v>46</v>
      </c>
      <c r="BW51" s="24" t="s">
        <v>46</v>
      </c>
      <c r="BX51" s="24" t="s">
        <v>46</v>
      </c>
      <c r="BY51" s="24" t="str">
        <f t="shared" si="57"/>
        <v>нд</v>
      </c>
      <c r="BZ51" s="24" t="str">
        <f t="shared" si="57"/>
        <v>нд</v>
      </c>
      <c r="CA51" s="24" t="str">
        <f t="shared" si="57"/>
        <v>нд</v>
      </c>
      <c r="CB51" s="24" t="str">
        <f t="shared" si="57"/>
        <v>нд</v>
      </c>
      <c r="CC51" s="24" t="str">
        <f t="shared" si="58"/>
        <v>нд</v>
      </c>
      <c r="CD51" s="27" t="s">
        <v>220</v>
      </c>
    </row>
    <row r="52" spans="1:82" ht="57" customHeight="1" x14ac:dyDescent="0.25">
      <c r="A52" s="27" t="s">
        <v>138</v>
      </c>
      <c r="B52" s="29" t="s">
        <v>209</v>
      </c>
      <c r="C52" s="27" t="s">
        <v>228</v>
      </c>
      <c r="D52" s="24" t="s">
        <v>46</v>
      </c>
      <c r="E52" s="24" t="s">
        <v>46</v>
      </c>
      <c r="F52" s="24" t="s">
        <v>46</v>
      </c>
      <c r="G52" s="24" t="s">
        <v>46</v>
      </c>
      <c r="H52" s="24" t="s">
        <v>46</v>
      </c>
      <c r="I52" s="24" t="s">
        <v>46</v>
      </c>
      <c r="J52" s="24" t="s">
        <v>46</v>
      </c>
      <c r="K52" s="24" t="s">
        <v>46</v>
      </c>
      <c r="L52" s="24" t="s">
        <v>46</v>
      </c>
      <c r="M52" s="24" t="s">
        <v>46</v>
      </c>
      <c r="N52" s="24" t="s">
        <v>46</v>
      </c>
      <c r="O52" s="24" t="s">
        <v>46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tr">
        <f t="shared" si="43"/>
        <v>нд</v>
      </c>
      <c r="AD52" s="24" t="str">
        <f t="shared" si="44"/>
        <v>нд</v>
      </c>
      <c r="AE52" s="24" t="str">
        <f t="shared" si="45"/>
        <v>нд</v>
      </c>
      <c r="AF52" s="24" t="str">
        <f t="shared" si="46"/>
        <v>нд</v>
      </c>
      <c r="AG52" s="24" t="str">
        <f t="shared" si="47"/>
        <v>нд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  <c r="AO52" s="24" t="str">
        <f t="shared" si="48"/>
        <v>нд</v>
      </c>
      <c r="AP52" s="24" t="str">
        <f t="shared" si="49"/>
        <v>нд</v>
      </c>
      <c r="AQ52" s="24" t="str">
        <f t="shared" si="50"/>
        <v>нд</v>
      </c>
      <c r="AR52" s="24" t="str">
        <f t="shared" si="51"/>
        <v>нд</v>
      </c>
      <c r="AS52" s="24" t="str">
        <f t="shared" si="52"/>
        <v>нд</v>
      </c>
      <c r="AT52" s="24">
        <v>4</v>
      </c>
      <c r="AU52" s="24" t="s">
        <v>46</v>
      </c>
      <c r="AV52" s="24" t="s">
        <v>46</v>
      </c>
      <c r="AW52" s="24" t="s">
        <v>46</v>
      </c>
      <c r="AX52" s="24" t="s">
        <v>46</v>
      </c>
      <c r="AY52" s="24">
        <v>6</v>
      </c>
      <c r="AZ52" s="24" t="s">
        <v>46</v>
      </c>
      <c r="BA52" s="24" t="str">
        <f t="shared" si="53"/>
        <v>нд</v>
      </c>
      <c r="BB52" s="24" t="str">
        <f t="shared" si="53"/>
        <v>нд</v>
      </c>
      <c r="BC52" s="24" t="str">
        <f t="shared" si="53"/>
        <v>нд</v>
      </c>
      <c r="BD52" s="24" t="str">
        <f t="shared" si="53"/>
        <v>нд</v>
      </c>
      <c r="BE52" s="24">
        <f t="shared" si="54"/>
        <v>6</v>
      </c>
      <c r="BF52" s="24" t="s">
        <v>46</v>
      </c>
      <c r="BG52" s="24" t="s">
        <v>46</v>
      </c>
      <c r="BH52" s="24" t="s">
        <v>46</v>
      </c>
      <c r="BI52" s="24" t="s">
        <v>46</v>
      </c>
      <c r="BJ52" s="24" t="s">
        <v>46</v>
      </c>
      <c r="BK52" s="24" t="s">
        <v>46</v>
      </c>
      <c r="BL52" s="24" t="s">
        <v>46</v>
      </c>
      <c r="BM52" s="24" t="s">
        <v>46</v>
      </c>
      <c r="BN52" s="24" t="str">
        <f t="shared" si="59"/>
        <v>нд</v>
      </c>
      <c r="BO52" s="24" t="str">
        <f t="shared" si="59"/>
        <v>нд</v>
      </c>
      <c r="BP52" s="24" t="str">
        <f t="shared" si="59"/>
        <v>нд</v>
      </c>
      <c r="BQ52" s="24" t="str">
        <f t="shared" si="59"/>
        <v>нд</v>
      </c>
      <c r="BR52" s="24" t="s">
        <v>46</v>
      </c>
      <c r="BS52" s="24" t="s">
        <v>46</v>
      </c>
      <c r="BT52" s="24" t="s">
        <v>46</v>
      </c>
      <c r="BU52" s="24" t="s">
        <v>46</v>
      </c>
      <c r="BV52" s="24" t="s">
        <v>46</v>
      </c>
      <c r="BW52" s="24" t="s">
        <v>46</v>
      </c>
      <c r="BX52" s="24" t="s">
        <v>46</v>
      </c>
      <c r="BY52" s="24" t="str">
        <f t="shared" si="57"/>
        <v>нд</v>
      </c>
      <c r="BZ52" s="24" t="str">
        <f t="shared" si="57"/>
        <v>нд</v>
      </c>
      <c r="CA52" s="24" t="str">
        <f t="shared" si="57"/>
        <v>нд</v>
      </c>
      <c r="CB52" s="24" t="str">
        <f t="shared" si="57"/>
        <v>нд</v>
      </c>
      <c r="CC52" s="24" t="str">
        <f t="shared" si="58"/>
        <v>нд</v>
      </c>
      <c r="CD52" s="27" t="s">
        <v>220</v>
      </c>
    </row>
    <row r="53" spans="1:82" ht="49.5" customHeight="1" x14ac:dyDescent="0.25">
      <c r="A53" s="27" t="s">
        <v>139</v>
      </c>
      <c r="B53" s="29" t="s">
        <v>210</v>
      </c>
      <c r="C53" s="27" t="s">
        <v>229</v>
      </c>
      <c r="D53" s="24" t="s">
        <v>46</v>
      </c>
      <c r="E53" s="24" t="s">
        <v>46</v>
      </c>
      <c r="F53" s="24" t="s">
        <v>46</v>
      </c>
      <c r="G53" s="24" t="s">
        <v>46</v>
      </c>
      <c r="H53" s="24" t="s">
        <v>46</v>
      </c>
      <c r="I53" s="24" t="s">
        <v>46</v>
      </c>
      <c r="J53" s="24" t="s">
        <v>46</v>
      </c>
      <c r="K53" s="24" t="s">
        <v>46</v>
      </c>
      <c r="L53" s="24" t="s">
        <v>46</v>
      </c>
      <c r="M53" s="24" t="s">
        <v>46</v>
      </c>
      <c r="N53" s="24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tr">
        <f t="shared" si="43"/>
        <v>нд</v>
      </c>
      <c r="AD53" s="24" t="str">
        <f t="shared" si="44"/>
        <v>нд</v>
      </c>
      <c r="AE53" s="24" t="str">
        <f t="shared" si="45"/>
        <v>нд</v>
      </c>
      <c r="AF53" s="24" t="str">
        <f t="shared" si="46"/>
        <v>нд</v>
      </c>
      <c r="AG53" s="24" t="str">
        <f t="shared" si="47"/>
        <v>нд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  <c r="AO53" s="24" t="str">
        <f t="shared" si="48"/>
        <v>нд</v>
      </c>
      <c r="AP53" s="24" t="str">
        <f t="shared" si="49"/>
        <v>нд</v>
      </c>
      <c r="AQ53" s="24" t="str">
        <f t="shared" si="50"/>
        <v>нд</v>
      </c>
      <c r="AR53" s="24" t="str">
        <f t="shared" si="51"/>
        <v>нд</v>
      </c>
      <c r="AS53" s="24" t="str">
        <f t="shared" si="52"/>
        <v>нд</v>
      </c>
      <c r="AT53" s="24">
        <v>3</v>
      </c>
      <c r="AU53" s="24" t="s">
        <v>46</v>
      </c>
      <c r="AV53" s="24" t="s">
        <v>46</v>
      </c>
      <c r="AW53" s="24" t="s">
        <v>46</v>
      </c>
      <c r="AX53" s="24" t="s">
        <v>46</v>
      </c>
      <c r="AY53" s="24">
        <v>7</v>
      </c>
      <c r="AZ53" s="24" t="s">
        <v>46</v>
      </c>
      <c r="BA53" s="24" t="str">
        <f t="shared" si="53"/>
        <v>нд</v>
      </c>
      <c r="BB53" s="24" t="str">
        <f t="shared" si="53"/>
        <v>нд</v>
      </c>
      <c r="BC53" s="24" t="str">
        <f t="shared" si="53"/>
        <v>нд</v>
      </c>
      <c r="BD53" s="24" t="str">
        <f t="shared" si="53"/>
        <v>нд</v>
      </c>
      <c r="BE53" s="24">
        <f t="shared" si="54"/>
        <v>7</v>
      </c>
      <c r="BF53" s="24" t="s">
        <v>46</v>
      </c>
      <c r="BG53" s="24" t="s">
        <v>46</v>
      </c>
      <c r="BH53" s="24" t="s">
        <v>46</v>
      </c>
      <c r="BI53" s="24" t="s">
        <v>46</v>
      </c>
      <c r="BJ53" s="24" t="s">
        <v>46</v>
      </c>
      <c r="BK53" s="24" t="s">
        <v>46</v>
      </c>
      <c r="BL53" s="24" t="s">
        <v>46</v>
      </c>
      <c r="BM53" s="24" t="str">
        <f>BG53</f>
        <v>нд</v>
      </c>
      <c r="BN53" s="24" t="str">
        <f t="shared" si="59"/>
        <v>нд</v>
      </c>
      <c r="BO53" s="24" t="str">
        <f t="shared" si="59"/>
        <v>нд</v>
      </c>
      <c r="BP53" s="24" t="str">
        <f t="shared" si="59"/>
        <v>нд</v>
      </c>
      <c r="BQ53" s="24" t="str">
        <f t="shared" si="59"/>
        <v>нд</v>
      </c>
      <c r="BR53" s="24" t="s">
        <v>46</v>
      </c>
      <c r="BS53" s="24" t="s">
        <v>46</v>
      </c>
      <c r="BT53" s="24" t="s">
        <v>46</v>
      </c>
      <c r="BU53" s="24" t="s">
        <v>46</v>
      </c>
      <c r="BV53" s="24" t="s">
        <v>46</v>
      </c>
      <c r="BW53" s="24" t="s">
        <v>46</v>
      </c>
      <c r="BX53" s="24" t="s">
        <v>46</v>
      </c>
      <c r="BY53" s="24" t="str">
        <f t="shared" si="57"/>
        <v>нд</v>
      </c>
      <c r="BZ53" s="24" t="str">
        <f t="shared" si="57"/>
        <v>нд</v>
      </c>
      <c r="CA53" s="24" t="str">
        <f t="shared" si="57"/>
        <v>нд</v>
      </c>
      <c r="CB53" s="24" t="str">
        <f t="shared" si="57"/>
        <v>нд</v>
      </c>
      <c r="CC53" s="24" t="str">
        <f t="shared" si="58"/>
        <v>нд</v>
      </c>
      <c r="CD53" s="27" t="s">
        <v>220</v>
      </c>
    </row>
    <row r="54" spans="1:82" ht="68.25" customHeight="1" x14ac:dyDescent="0.25">
      <c r="A54" s="27" t="s">
        <v>140</v>
      </c>
      <c r="B54" s="29" t="s">
        <v>211</v>
      </c>
      <c r="C54" s="30" t="s">
        <v>230</v>
      </c>
      <c r="D54" s="24" t="s">
        <v>46</v>
      </c>
      <c r="E54" s="24" t="s">
        <v>46</v>
      </c>
      <c r="F54" s="24" t="s">
        <v>46</v>
      </c>
      <c r="G54" s="24" t="s">
        <v>46</v>
      </c>
      <c r="H54" s="24" t="s">
        <v>46</v>
      </c>
      <c r="I54" s="24" t="s">
        <v>46</v>
      </c>
      <c r="J54" s="24" t="s">
        <v>46</v>
      </c>
      <c r="K54" s="24" t="s">
        <v>46</v>
      </c>
      <c r="L54" s="24" t="s">
        <v>46</v>
      </c>
      <c r="M54" s="24" t="s">
        <v>46</v>
      </c>
      <c r="N54" s="24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 t="s">
        <v>46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tr">
        <f t="shared" si="47"/>
        <v>нд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 t="s">
        <v>46</v>
      </c>
      <c r="AO54" s="24" t="str">
        <f t="shared" si="48"/>
        <v>нд</v>
      </c>
      <c r="AP54" s="24" t="str">
        <f t="shared" si="49"/>
        <v>нд</v>
      </c>
      <c r="AQ54" s="24" t="str">
        <f t="shared" si="50"/>
        <v>нд</v>
      </c>
      <c r="AR54" s="24" t="str">
        <f t="shared" si="51"/>
        <v>нд</v>
      </c>
      <c r="AS54" s="24" t="str">
        <f t="shared" si="52"/>
        <v>нд</v>
      </c>
      <c r="AT54" s="24">
        <v>3</v>
      </c>
      <c r="AU54" s="24" t="s">
        <v>46</v>
      </c>
      <c r="AV54" s="24" t="s">
        <v>46</v>
      </c>
      <c r="AW54" s="24" t="s">
        <v>46</v>
      </c>
      <c r="AX54" s="24" t="s">
        <v>46</v>
      </c>
      <c r="AY54" s="24">
        <v>12</v>
      </c>
      <c r="AZ54" s="24" t="s">
        <v>46</v>
      </c>
      <c r="BA54" s="24" t="str">
        <f t="shared" si="53"/>
        <v>нд</v>
      </c>
      <c r="BB54" s="24" t="str">
        <f t="shared" si="53"/>
        <v>нд</v>
      </c>
      <c r="BC54" s="24" t="str">
        <f t="shared" si="53"/>
        <v>нд</v>
      </c>
      <c r="BD54" s="24" t="str">
        <f t="shared" si="53"/>
        <v>нд</v>
      </c>
      <c r="BE54" s="24">
        <f t="shared" si="54"/>
        <v>12</v>
      </c>
      <c r="BF54" s="24" t="s">
        <v>46</v>
      </c>
      <c r="BG54" s="24" t="s">
        <v>46</v>
      </c>
      <c r="BH54" s="24" t="s">
        <v>46</v>
      </c>
      <c r="BI54" s="24" t="s">
        <v>46</v>
      </c>
      <c r="BJ54" s="24" t="s">
        <v>46</v>
      </c>
      <c r="BK54" s="24" t="s">
        <v>46</v>
      </c>
      <c r="BL54" s="24" t="s">
        <v>46</v>
      </c>
      <c r="BM54" s="24" t="str">
        <f t="shared" ref="BM54:BM108" si="60">BG54</f>
        <v>нд</v>
      </c>
      <c r="BN54" s="24" t="str">
        <f t="shared" si="59"/>
        <v>нд</v>
      </c>
      <c r="BO54" s="24" t="str">
        <f t="shared" si="59"/>
        <v>нд</v>
      </c>
      <c r="BP54" s="24" t="str">
        <f t="shared" si="59"/>
        <v>нд</v>
      </c>
      <c r="BQ54" s="24" t="str">
        <f t="shared" si="59"/>
        <v>нд</v>
      </c>
      <c r="BR54" s="24" t="s">
        <v>46</v>
      </c>
      <c r="BS54" s="24" t="s">
        <v>46</v>
      </c>
      <c r="BT54" s="24" t="s">
        <v>46</v>
      </c>
      <c r="BU54" s="24" t="s">
        <v>46</v>
      </c>
      <c r="BV54" s="24" t="s">
        <v>46</v>
      </c>
      <c r="BW54" s="24" t="s">
        <v>46</v>
      </c>
      <c r="BX54" s="24" t="s">
        <v>46</v>
      </c>
      <c r="BY54" s="24" t="str">
        <f t="shared" si="57"/>
        <v>нд</v>
      </c>
      <c r="BZ54" s="24" t="str">
        <f t="shared" si="57"/>
        <v>нд</v>
      </c>
      <c r="CA54" s="24" t="str">
        <f t="shared" si="57"/>
        <v>нд</v>
      </c>
      <c r="CB54" s="24" t="str">
        <f t="shared" si="57"/>
        <v>нд</v>
      </c>
      <c r="CC54" s="24" t="str">
        <f t="shared" si="58"/>
        <v>нд</v>
      </c>
      <c r="CD54" s="27" t="s">
        <v>220</v>
      </c>
    </row>
    <row r="55" spans="1:82" ht="63" x14ac:dyDescent="0.25">
      <c r="A55" s="27" t="s">
        <v>141</v>
      </c>
      <c r="B55" s="29" t="s">
        <v>223</v>
      </c>
      <c r="C55" s="27" t="s">
        <v>231</v>
      </c>
      <c r="D55" s="24" t="s">
        <v>46</v>
      </c>
      <c r="E55" s="24" t="s">
        <v>46</v>
      </c>
      <c r="F55" s="24" t="s">
        <v>46</v>
      </c>
      <c r="G55" s="24" t="s">
        <v>46</v>
      </c>
      <c r="H55" s="24" t="s">
        <v>46</v>
      </c>
      <c r="I55" s="24" t="s">
        <v>46</v>
      </c>
      <c r="J55" s="24" t="s">
        <v>46</v>
      </c>
      <c r="K55" s="24" t="s">
        <v>46</v>
      </c>
      <c r="L55" s="24" t="s">
        <v>46</v>
      </c>
      <c r="M55" s="24" t="s">
        <v>46</v>
      </c>
      <c r="N55" s="24" t="s">
        <v>46</v>
      </c>
      <c r="O55" s="24" t="s">
        <v>46</v>
      </c>
      <c r="P55" s="24" t="s">
        <v>46</v>
      </c>
      <c r="Q55" s="24" t="s">
        <v>46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 t="s">
        <v>46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tr">
        <f t="shared" si="47"/>
        <v>нд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  <c r="AO55" s="24" t="str">
        <f t="shared" si="48"/>
        <v>нд</v>
      </c>
      <c r="AP55" s="24" t="str">
        <f t="shared" si="49"/>
        <v>нд</v>
      </c>
      <c r="AQ55" s="24" t="str">
        <f t="shared" si="50"/>
        <v>нд</v>
      </c>
      <c r="AR55" s="24" t="str">
        <f t="shared" si="51"/>
        <v>нд</v>
      </c>
      <c r="AS55" s="24" t="str">
        <f t="shared" si="52"/>
        <v>нд</v>
      </c>
      <c r="AT55" s="24" t="s">
        <v>46</v>
      </c>
      <c r="AU55" s="24" t="s">
        <v>46</v>
      </c>
      <c r="AV55" s="24" t="s">
        <v>46</v>
      </c>
      <c r="AW55" s="24" t="s">
        <v>46</v>
      </c>
      <c r="AX55" s="24" t="s">
        <v>46</v>
      </c>
      <c r="AY55" s="24" t="s">
        <v>46</v>
      </c>
      <c r="AZ55" s="24" t="s">
        <v>46</v>
      </c>
      <c r="BA55" s="24" t="str">
        <f t="shared" si="53"/>
        <v>нд</v>
      </c>
      <c r="BB55" s="24" t="str">
        <f t="shared" si="53"/>
        <v>нд</v>
      </c>
      <c r="BC55" s="24" t="str">
        <f t="shared" si="53"/>
        <v>нд</v>
      </c>
      <c r="BD55" s="24" t="str">
        <f t="shared" si="53"/>
        <v>нд</v>
      </c>
      <c r="BE55" s="24" t="str">
        <f t="shared" si="54"/>
        <v>нд</v>
      </c>
      <c r="BF55" s="24">
        <v>4</v>
      </c>
      <c r="BG55" s="24" t="s">
        <v>46</v>
      </c>
      <c r="BH55" s="24" t="s">
        <v>46</v>
      </c>
      <c r="BI55" s="24" t="s">
        <v>46</v>
      </c>
      <c r="BJ55" s="24" t="s">
        <v>46</v>
      </c>
      <c r="BK55" s="24">
        <v>3</v>
      </c>
      <c r="BL55" s="24" t="s">
        <v>46</v>
      </c>
      <c r="BM55" s="24" t="str">
        <f t="shared" si="60"/>
        <v>нд</v>
      </c>
      <c r="BN55" s="24" t="str">
        <f t="shared" si="59"/>
        <v>нд</v>
      </c>
      <c r="BO55" s="24" t="str">
        <f t="shared" si="59"/>
        <v>нд</v>
      </c>
      <c r="BP55" s="24" t="str">
        <f t="shared" si="59"/>
        <v>нд</v>
      </c>
      <c r="BQ55" s="24">
        <f t="shared" si="59"/>
        <v>3</v>
      </c>
      <c r="BR55" s="24" t="s">
        <v>46</v>
      </c>
      <c r="BS55" s="24" t="s">
        <v>46</v>
      </c>
      <c r="BT55" s="24" t="s">
        <v>46</v>
      </c>
      <c r="BU55" s="24" t="s">
        <v>46</v>
      </c>
      <c r="BV55" s="24" t="s">
        <v>46</v>
      </c>
      <c r="BW55" s="24" t="s">
        <v>46</v>
      </c>
      <c r="BX55" s="24" t="s">
        <v>46</v>
      </c>
      <c r="BY55" s="24" t="str">
        <f t="shared" si="57"/>
        <v>нд</v>
      </c>
      <c r="BZ55" s="24" t="str">
        <f t="shared" si="57"/>
        <v>нд</v>
      </c>
      <c r="CA55" s="24" t="str">
        <f t="shared" si="57"/>
        <v>нд</v>
      </c>
      <c r="CB55" s="24" t="str">
        <f t="shared" si="57"/>
        <v>нд</v>
      </c>
      <c r="CC55" s="24" t="str">
        <f t="shared" si="58"/>
        <v>нд</v>
      </c>
      <c r="CD55" s="27" t="s">
        <v>220</v>
      </c>
    </row>
    <row r="56" spans="1:82" ht="78.75" x14ac:dyDescent="0.25">
      <c r="A56" s="27" t="s">
        <v>143</v>
      </c>
      <c r="B56" s="29" t="s">
        <v>224</v>
      </c>
      <c r="C56" s="27" t="s">
        <v>232</v>
      </c>
      <c r="D56" s="24" t="s">
        <v>46</v>
      </c>
      <c r="E56" s="24" t="s">
        <v>46</v>
      </c>
      <c r="F56" s="24" t="s">
        <v>46</v>
      </c>
      <c r="G56" s="24" t="s">
        <v>46</v>
      </c>
      <c r="H56" s="24" t="s">
        <v>46</v>
      </c>
      <c r="I56" s="24" t="s">
        <v>46</v>
      </c>
      <c r="J56" s="24" t="s">
        <v>46</v>
      </c>
      <c r="K56" s="24" t="s">
        <v>46</v>
      </c>
      <c r="L56" s="24" t="s">
        <v>46</v>
      </c>
      <c r="M56" s="24" t="s">
        <v>46</v>
      </c>
      <c r="N56" s="24" t="s">
        <v>46</v>
      </c>
      <c r="O56" s="24" t="s">
        <v>46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 t="s">
        <v>46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tr">
        <f t="shared" si="47"/>
        <v>нд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  <c r="AO56" s="24" t="str">
        <f t="shared" si="48"/>
        <v>нд</v>
      </c>
      <c r="AP56" s="24" t="str">
        <f t="shared" si="49"/>
        <v>нд</v>
      </c>
      <c r="AQ56" s="24" t="str">
        <f t="shared" si="50"/>
        <v>нд</v>
      </c>
      <c r="AR56" s="24" t="str">
        <f t="shared" si="51"/>
        <v>нд</v>
      </c>
      <c r="AS56" s="24" t="str">
        <f t="shared" si="52"/>
        <v>нд</v>
      </c>
      <c r="AT56" s="24" t="s">
        <v>46</v>
      </c>
      <c r="AU56" s="24" t="s">
        <v>46</v>
      </c>
      <c r="AV56" s="24" t="s">
        <v>46</v>
      </c>
      <c r="AW56" s="24" t="s">
        <v>46</v>
      </c>
      <c r="AX56" s="24" t="s">
        <v>46</v>
      </c>
      <c r="AY56" s="24" t="s">
        <v>46</v>
      </c>
      <c r="AZ56" s="24" t="s">
        <v>46</v>
      </c>
      <c r="BA56" s="24" t="str">
        <f t="shared" si="53"/>
        <v>нд</v>
      </c>
      <c r="BB56" s="24" t="str">
        <f t="shared" si="53"/>
        <v>нд</v>
      </c>
      <c r="BC56" s="24" t="str">
        <f t="shared" si="53"/>
        <v>нд</v>
      </c>
      <c r="BD56" s="24" t="str">
        <f t="shared" si="53"/>
        <v>нд</v>
      </c>
      <c r="BE56" s="24" t="str">
        <f t="shared" si="54"/>
        <v>нд</v>
      </c>
      <c r="BF56" s="24" t="s">
        <v>46</v>
      </c>
      <c r="BG56" s="24" t="s">
        <v>46</v>
      </c>
      <c r="BH56" s="24" t="s">
        <v>46</v>
      </c>
      <c r="BI56" s="24" t="s">
        <v>46</v>
      </c>
      <c r="BJ56" s="24" t="s">
        <v>46</v>
      </c>
      <c r="BK56" s="24" t="s">
        <v>46</v>
      </c>
      <c r="BL56" s="24" t="s">
        <v>46</v>
      </c>
      <c r="BM56" s="24" t="str">
        <f t="shared" si="60"/>
        <v>нд</v>
      </c>
      <c r="BN56" s="24" t="str">
        <f t="shared" si="59"/>
        <v>нд</v>
      </c>
      <c r="BO56" s="24" t="str">
        <f t="shared" si="59"/>
        <v>нд</v>
      </c>
      <c r="BP56" s="24" t="str">
        <f t="shared" si="59"/>
        <v>нд</v>
      </c>
      <c r="BQ56" s="24" t="str">
        <f t="shared" si="59"/>
        <v>нд</v>
      </c>
      <c r="BR56" s="24">
        <v>4</v>
      </c>
      <c r="BS56" s="24" t="s">
        <v>46</v>
      </c>
      <c r="BT56" s="24" t="s">
        <v>46</v>
      </c>
      <c r="BU56" s="24" t="s">
        <v>46</v>
      </c>
      <c r="BV56" s="24" t="s">
        <v>46</v>
      </c>
      <c r="BW56" s="24">
        <v>3</v>
      </c>
      <c r="BX56" s="24" t="s">
        <v>46</v>
      </c>
      <c r="BY56" s="24" t="str">
        <f t="shared" si="57"/>
        <v>нд</v>
      </c>
      <c r="BZ56" s="24" t="str">
        <f t="shared" si="57"/>
        <v>нд</v>
      </c>
      <c r="CA56" s="24" t="str">
        <f t="shared" si="57"/>
        <v>нд</v>
      </c>
      <c r="CB56" s="24" t="str">
        <f t="shared" si="57"/>
        <v>нд</v>
      </c>
      <c r="CC56" s="24">
        <f t="shared" si="58"/>
        <v>3</v>
      </c>
      <c r="CD56" s="27" t="s">
        <v>220</v>
      </c>
    </row>
    <row r="57" spans="1:82" ht="35.25" customHeight="1" x14ac:dyDescent="0.25">
      <c r="A57" s="27" t="s">
        <v>144</v>
      </c>
      <c r="B57" s="29" t="s">
        <v>212</v>
      </c>
      <c r="C57" s="30" t="s">
        <v>233</v>
      </c>
      <c r="D57" s="24" t="s">
        <v>46</v>
      </c>
      <c r="E57" s="24" t="s">
        <v>46</v>
      </c>
      <c r="F57" s="24" t="s">
        <v>46</v>
      </c>
      <c r="G57" s="24" t="s">
        <v>46</v>
      </c>
      <c r="H57" s="24" t="s">
        <v>46</v>
      </c>
      <c r="I57" s="24" t="s">
        <v>46</v>
      </c>
      <c r="J57" s="24" t="s">
        <v>46</v>
      </c>
      <c r="K57" s="24" t="s">
        <v>46</v>
      </c>
      <c r="L57" s="24" t="s">
        <v>46</v>
      </c>
      <c r="M57" s="24" t="s">
        <v>46</v>
      </c>
      <c r="N57" s="24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 t="s">
        <v>46</v>
      </c>
      <c r="V57" s="24">
        <v>2</v>
      </c>
      <c r="W57" s="24">
        <v>0.25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 t="s">
        <v>46</v>
      </c>
      <c r="AC57" s="24">
        <f t="shared" si="43"/>
        <v>0.25</v>
      </c>
      <c r="AD57" s="24" t="str">
        <f t="shared" si="44"/>
        <v>нд</v>
      </c>
      <c r="AE57" s="24" t="str">
        <f t="shared" si="45"/>
        <v>нд</v>
      </c>
      <c r="AF57" s="24" t="str">
        <f t="shared" si="46"/>
        <v>нд</v>
      </c>
      <c r="AG57" s="24" t="str">
        <f t="shared" si="47"/>
        <v>нд</v>
      </c>
      <c r="AH57" s="24" t="s">
        <v>46</v>
      </c>
      <c r="AI57" s="24" t="s">
        <v>46</v>
      </c>
      <c r="AJ57" s="24" t="s">
        <v>46</v>
      </c>
      <c r="AK57" s="24" t="s">
        <v>46</v>
      </c>
      <c r="AL57" s="24" t="s">
        <v>46</v>
      </c>
      <c r="AM57" s="24" t="s">
        <v>46</v>
      </c>
      <c r="AN57" s="24" t="s">
        <v>46</v>
      </c>
      <c r="AO57" s="24" t="str">
        <f t="shared" si="48"/>
        <v>нд</v>
      </c>
      <c r="AP57" s="24" t="str">
        <f t="shared" si="49"/>
        <v>нд</v>
      </c>
      <c r="AQ57" s="24" t="str">
        <f t="shared" si="50"/>
        <v>нд</v>
      </c>
      <c r="AR57" s="24" t="str">
        <f t="shared" si="51"/>
        <v>нд</v>
      </c>
      <c r="AS57" s="24" t="str">
        <f t="shared" si="52"/>
        <v>нд</v>
      </c>
      <c r="AT57" s="24" t="s">
        <v>46</v>
      </c>
      <c r="AU57" s="24" t="s">
        <v>46</v>
      </c>
      <c r="AV57" s="24" t="s">
        <v>46</v>
      </c>
      <c r="AW57" s="24" t="s">
        <v>46</v>
      </c>
      <c r="AX57" s="24" t="s">
        <v>46</v>
      </c>
      <c r="AY57" s="24" t="s">
        <v>46</v>
      </c>
      <c r="AZ57" s="24" t="s">
        <v>46</v>
      </c>
      <c r="BA57" s="24" t="str">
        <f t="shared" si="53"/>
        <v>нд</v>
      </c>
      <c r="BB57" s="24" t="str">
        <f t="shared" si="53"/>
        <v>нд</v>
      </c>
      <c r="BC57" s="24" t="str">
        <f t="shared" si="53"/>
        <v>нд</v>
      </c>
      <c r="BD57" s="24" t="str">
        <f t="shared" si="53"/>
        <v>нд</v>
      </c>
      <c r="BE57" s="24" t="str">
        <f t="shared" si="53"/>
        <v>нд</v>
      </c>
      <c r="BF57" s="24" t="s">
        <v>46</v>
      </c>
      <c r="BG57" s="24" t="s">
        <v>46</v>
      </c>
      <c r="BH57" s="24" t="s">
        <v>46</v>
      </c>
      <c r="BI57" s="24" t="s">
        <v>46</v>
      </c>
      <c r="BJ57" s="24" t="s">
        <v>46</v>
      </c>
      <c r="BK57" s="24" t="s">
        <v>46</v>
      </c>
      <c r="BL57" s="24" t="s">
        <v>46</v>
      </c>
      <c r="BM57" s="24" t="str">
        <f t="shared" si="60"/>
        <v>нд</v>
      </c>
      <c r="BN57" s="24" t="str">
        <f t="shared" si="59"/>
        <v>нд</v>
      </c>
      <c r="BO57" s="24" t="str">
        <f t="shared" si="59"/>
        <v>нд</v>
      </c>
      <c r="BP57" s="24" t="str">
        <f t="shared" si="59"/>
        <v>нд</v>
      </c>
      <c r="BQ57" s="24" t="str">
        <f t="shared" si="59"/>
        <v>нд</v>
      </c>
      <c r="BR57" s="24" t="s">
        <v>46</v>
      </c>
      <c r="BS57" s="24" t="s">
        <v>46</v>
      </c>
      <c r="BT57" s="24" t="s">
        <v>46</v>
      </c>
      <c r="BU57" s="24" t="s">
        <v>46</v>
      </c>
      <c r="BV57" s="24" t="s">
        <v>46</v>
      </c>
      <c r="BW57" s="24" t="s">
        <v>46</v>
      </c>
      <c r="BX57" s="24" t="s">
        <v>46</v>
      </c>
      <c r="BY57" s="24" t="str">
        <f t="shared" si="57"/>
        <v>нд</v>
      </c>
      <c r="BZ57" s="24" t="str">
        <f t="shared" si="57"/>
        <v>нд</v>
      </c>
      <c r="CA57" s="24" t="str">
        <f t="shared" si="57"/>
        <v>нд</v>
      </c>
      <c r="CB57" s="24" t="str">
        <f t="shared" si="57"/>
        <v>нд</v>
      </c>
      <c r="CC57" s="24" t="str">
        <f t="shared" si="58"/>
        <v>нд</v>
      </c>
      <c r="CD57" s="27" t="s">
        <v>220</v>
      </c>
    </row>
    <row r="58" spans="1:82" ht="36.75" customHeight="1" x14ac:dyDescent="0.25">
      <c r="A58" s="27" t="s">
        <v>145</v>
      </c>
      <c r="B58" s="29" t="s">
        <v>313</v>
      </c>
      <c r="C58" s="27" t="s">
        <v>234</v>
      </c>
      <c r="D58" s="24" t="s">
        <v>46</v>
      </c>
      <c r="E58" s="24" t="s">
        <v>46</v>
      </c>
      <c r="F58" s="24" t="s">
        <v>46</v>
      </c>
      <c r="G58" s="24" t="s">
        <v>46</v>
      </c>
      <c r="H58" s="24" t="s">
        <v>46</v>
      </c>
      <c r="I58" s="24" t="s">
        <v>46</v>
      </c>
      <c r="J58" s="24" t="s">
        <v>46</v>
      </c>
      <c r="K58" s="24" t="s">
        <v>46</v>
      </c>
      <c r="L58" s="24" t="s">
        <v>46</v>
      </c>
      <c r="M58" s="24" t="s">
        <v>46</v>
      </c>
      <c r="N58" s="24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 t="s">
        <v>46</v>
      </c>
      <c r="AA58" s="24" t="s">
        <v>46</v>
      </c>
      <c r="AB58" s="24" t="s">
        <v>46</v>
      </c>
      <c r="AC58" s="24" t="str">
        <f t="shared" si="43"/>
        <v>нд</v>
      </c>
      <c r="AD58" s="24" t="str">
        <f t="shared" si="44"/>
        <v>нд</v>
      </c>
      <c r="AE58" s="24" t="str">
        <f t="shared" si="45"/>
        <v>нд</v>
      </c>
      <c r="AF58" s="24" t="str">
        <f t="shared" si="46"/>
        <v>нд</v>
      </c>
      <c r="AG58" s="24" t="str">
        <f t="shared" si="47"/>
        <v>нд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  <c r="AO58" s="24" t="str">
        <f t="shared" si="48"/>
        <v>нд</v>
      </c>
      <c r="AP58" s="24" t="str">
        <f t="shared" si="49"/>
        <v>нд</v>
      </c>
      <c r="AQ58" s="24" t="str">
        <f t="shared" si="50"/>
        <v>нд</v>
      </c>
      <c r="AR58" s="24" t="str">
        <f t="shared" si="51"/>
        <v>нд</v>
      </c>
      <c r="AS58" s="24" t="str">
        <f t="shared" si="52"/>
        <v>нд</v>
      </c>
      <c r="AT58" s="24">
        <v>3</v>
      </c>
      <c r="AU58" s="24" t="s">
        <v>46</v>
      </c>
      <c r="AV58" s="24" t="s">
        <v>46</v>
      </c>
      <c r="AW58" s="24" t="s">
        <v>46</v>
      </c>
      <c r="AX58" s="24" t="s">
        <v>46</v>
      </c>
      <c r="AY58" s="24">
        <v>10</v>
      </c>
      <c r="AZ58" s="24" t="s">
        <v>46</v>
      </c>
      <c r="BA58" s="24" t="str">
        <f t="shared" si="53"/>
        <v>нд</v>
      </c>
      <c r="BB58" s="24" t="str">
        <f t="shared" si="53"/>
        <v>нд</v>
      </c>
      <c r="BC58" s="24" t="str">
        <f t="shared" si="53"/>
        <v>нд</v>
      </c>
      <c r="BD58" s="24" t="str">
        <f t="shared" si="53"/>
        <v>нд</v>
      </c>
      <c r="BE58" s="24" t="s">
        <v>46</v>
      </c>
      <c r="BF58" s="24" t="s">
        <v>46</v>
      </c>
      <c r="BG58" s="24" t="s">
        <v>46</v>
      </c>
      <c r="BH58" s="24" t="s">
        <v>46</v>
      </c>
      <c r="BI58" s="24" t="s">
        <v>46</v>
      </c>
      <c r="BJ58" s="24" t="s">
        <v>46</v>
      </c>
      <c r="BK58" s="24" t="s">
        <v>46</v>
      </c>
      <c r="BL58" s="24" t="s">
        <v>46</v>
      </c>
      <c r="BM58" s="24" t="str">
        <f t="shared" si="60"/>
        <v>нд</v>
      </c>
      <c r="BN58" s="24" t="str">
        <f t="shared" si="59"/>
        <v>нд</v>
      </c>
      <c r="BO58" s="24" t="str">
        <f t="shared" si="59"/>
        <v>нд</v>
      </c>
      <c r="BP58" s="24" t="str">
        <f t="shared" si="59"/>
        <v>нд</v>
      </c>
      <c r="BQ58" s="24" t="str">
        <f t="shared" si="59"/>
        <v>нд</v>
      </c>
      <c r="BR58" s="24" t="s">
        <v>46</v>
      </c>
      <c r="BS58" s="24" t="s">
        <v>46</v>
      </c>
      <c r="BT58" s="24" t="s">
        <v>46</v>
      </c>
      <c r="BU58" s="24" t="s">
        <v>46</v>
      </c>
      <c r="BV58" s="24" t="s">
        <v>46</v>
      </c>
      <c r="BW58" s="24" t="s">
        <v>46</v>
      </c>
      <c r="BX58" s="24" t="s">
        <v>46</v>
      </c>
      <c r="BY58" s="24" t="str">
        <f t="shared" si="57"/>
        <v>нд</v>
      </c>
      <c r="BZ58" s="24" t="str">
        <f t="shared" si="57"/>
        <v>нд</v>
      </c>
      <c r="CA58" s="24" t="str">
        <f t="shared" si="57"/>
        <v>нд</v>
      </c>
      <c r="CB58" s="24" t="str">
        <f t="shared" si="57"/>
        <v>нд</v>
      </c>
      <c r="CC58" s="24" t="str">
        <f t="shared" si="58"/>
        <v>нд</v>
      </c>
      <c r="CD58" s="27" t="s">
        <v>220</v>
      </c>
    </row>
    <row r="59" spans="1:82" ht="54.75" customHeight="1" x14ac:dyDescent="0.25">
      <c r="A59" s="27" t="s">
        <v>146</v>
      </c>
      <c r="B59" s="29" t="s">
        <v>314</v>
      </c>
      <c r="C59" s="27" t="s">
        <v>235</v>
      </c>
      <c r="D59" s="24" t="s">
        <v>46</v>
      </c>
      <c r="E59" s="24" t="s">
        <v>46</v>
      </c>
      <c r="F59" s="24" t="s">
        <v>46</v>
      </c>
      <c r="G59" s="24" t="s">
        <v>46</v>
      </c>
      <c r="H59" s="24" t="s">
        <v>46</v>
      </c>
      <c r="I59" s="24" t="s">
        <v>46</v>
      </c>
      <c r="J59" s="24" t="s">
        <v>46</v>
      </c>
      <c r="K59" s="24" t="s">
        <v>46</v>
      </c>
      <c r="L59" s="24" t="s">
        <v>46</v>
      </c>
      <c r="M59" s="24" t="s">
        <v>46</v>
      </c>
      <c r="N59" s="24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tr">
        <f t="shared" si="43"/>
        <v>нд</v>
      </c>
      <c r="AD59" s="24" t="str">
        <f t="shared" si="44"/>
        <v>нд</v>
      </c>
      <c r="AE59" s="24" t="str">
        <f t="shared" si="45"/>
        <v>нд</v>
      </c>
      <c r="AF59" s="24" t="str">
        <f t="shared" si="46"/>
        <v>нд</v>
      </c>
      <c r="AG59" s="24" t="str">
        <f t="shared" si="47"/>
        <v>нд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  <c r="AO59" s="24" t="str">
        <f t="shared" si="48"/>
        <v>нд</v>
      </c>
      <c r="AP59" s="24" t="str">
        <f t="shared" si="49"/>
        <v>нд</v>
      </c>
      <c r="AQ59" s="24" t="str">
        <f t="shared" si="50"/>
        <v>нд</v>
      </c>
      <c r="AR59" s="24" t="str">
        <f t="shared" si="51"/>
        <v>нд</v>
      </c>
      <c r="AS59" s="24" t="str">
        <f t="shared" si="52"/>
        <v>нд</v>
      </c>
      <c r="AT59" s="24" t="s">
        <v>46</v>
      </c>
      <c r="AU59" s="24" t="s">
        <v>46</v>
      </c>
      <c r="AV59" s="24" t="s">
        <v>46</v>
      </c>
      <c r="AW59" s="24" t="s">
        <v>46</v>
      </c>
      <c r="AX59" s="24" t="s">
        <v>46</v>
      </c>
      <c r="AY59" s="24" t="s">
        <v>46</v>
      </c>
      <c r="AZ59" s="24" t="s">
        <v>46</v>
      </c>
      <c r="BA59" s="24" t="str">
        <f t="shared" si="53"/>
        <v>нд</v>
      </c>
      <c r="BB59" s="24" t="str">
        <f t="shared" si="53"/>
        <v>нд</v>
      </c>
      <c r="BC59" s="24" t="str">
        <f t="shared" si="53"/>
        <v>нд</v>
      </c>
      <c r="BD59" s="24" t="str">
        <f t="shared" si="53"/>
        <v>нд</v>
      </c>
      <c r="BE59" s="24" t="str">
        <f t="shared" si="54"/>
        <v>нд</v>
      </c>
      <c r="BF59" s="24" t="s">
        <v>46</v>
      </c>
      <c r="BG59" s="24" t="s">
        <v>46</v>
      </c>
      <c r="BH59" s="24" t="s">
        <v>46</v>
      </c>
      <c r="BI59" s="24" t="s">
        <v>46</v>
      </c>
      <c r="BJ59" s="24" t="s">
        <v>46</v>
      </c>
      <c r="BK59" s="24" t="s">
        <v>46</v>
      </c>
      <c r="BL59" s="24" t="s">
        <v>46</v>
      </c>
      <c r="BM59" s="24" t="str">
        <f t="shared" si="60"/>
        <v>нд</v>
      </c>
      <c r="BN59" s="24" t="str">
        <f t="shared" si="59"/>
        <v>нд</v>
      </c>
      <c r="BO59" s="24" t="str">
        <f t="shared" si="59"/>
        <v>нд</v>
      </c>
      <c r="BP59" s="24" t="str">
        <f t="shared" si="59"/>
        <v>нд</v>
      </c>
      <c r="BQ59" s="24" t="s">
        <v>46</v>
      </c>
      <c r="BR59" s="24">
        <v>3</v>
      </c>
      <c r="BS59" s="24" t="s">
        <v>46</v>
      </c>
      <c r="BT59" s="24" t="s">
        <v>46</v>
      </c>
      <c r="BU59" s="24" t="s">
        <v>46</v>
      </c>
      <c r="BV59" s="24" t="s">
        <v>46</v>
      </c>
      <c r="BW59" s="24">
        <v>122</v>
      </c>
      <c r="BX59" s="24" t="s">
        <v>46</v>
      </c>
      <c r="BY59" s="24" t="str">
        <f t="shared" si="57"/>
        <v>нд</v>
      </c>
      <c r="BZ59" s="24" t="str">
        <f t="shared" si="57"/>
        <v>нд</v>
      </c>
      <c r="CA59" s="24" t="str">
        <f t="shared" si="57"/>
        <v>нд</v>
      </c>
      <c r="CB59" s="24" t="str">
        <f t="shared" si="57"/>
        <v>нд</v>
      </c>
      <c r="CC59" s="24">
        <f t="shared" si="58"/>
        <v>122</v>
      </c>
      <c r="CD59" s="27" t="s">
        <v>220</v>
      </c>
    </row>
    <row r="60" spans="1:82" ht="57" customHeight="1" x14ac:dyDescent="0.25">
      <c r="A60" s="27" t="s">
        <v>147</v>
      </c>
      <c r="B60" s="29" t="s">
        <v>213</v>
      </c>
      <c r="C60" s="27" t="s">
        <v>236</v>
      </c>
      <c r="D60" s="24" t="s">
        <v>46</v>
      </c>
      <c r="E60" s="24" t="s">
        <v>46</v>
      </c>
      <c r="F60" s="24" t="s">
        <v>46</v>
      </c>
      <c r="G60" s="24" t="s">
        <v>46</v>
      </c>
      <c r="H60" s="24" t="s">
        <v>46</v>
      </c>
      <c r="I60" s="24" t="s">
        <v>46</v>
      </c>
      <c r="J60" s="24" t="s">
        <v>46</v>
      </c>
      <c r="K60" s="24" t="s">
        <v>46</v>
      </c>
      <c r="L60" s="24" t="s">
        <v>46</v>
      </c>
      <c r="M60" s="24" t="s">
        <v>46</v>
      </c>
      <c r="N60" s="24" t="s">
        <v>46</v>
      </c>
      <c r="O60" s="24" t="s">
        <v>46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 t="s">
        <v>46</v>
      </c>
      <c r="AA60" s="24" t="s">
        <v>46</v>
      </c>
      <c r="AB60" s="24" t="s">
        <v>46</v>
      </c>
      <c r="AC60" s="24" t="str">
        <f t="shared" si="43"/>
        <v>нд</v>
      </c>
      <c r="AD60" s="24" t="str">
        <f t="shared" si="44"/>
        <v>нд</v>
      </c>
      <c r="AE60" s="24" t="str">
        <f t="shared" si="45"/>
        <v>нд</v>
      </c>
      <c r="AF60" s="24" t="str">
        <f t="shared" si="46"/>
        <v>нд</v>
      </c>
      <c r="AG60" s="24" t="str">
        <f t="shared" si="47"/>
        <v>нд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  <c r="AO60" s="24" t="str">
        <f t="shared" si="48"/>
        <v>нд</v>
      </c>
      <c r="AP60" s="24" t="str">
        <f t="shared" si="49"/>
        <v>нд</v>
      </c>
      <c r="AQ60" s="24" t="str">
        <f t="shared" si="50"/>
        <v>нд</v>
      </c>
      <c r="AR60" s="24" t="str">
        <f t="shared" si="51"/>
        <v>нд</v>
      </c>
      <c r="AS60" s="24" t="str">
        <f t="shared" si="52"/>
        <v>нд</v>
      </c>
      <c r="AT60" s="24" t="s">
        <v>46</v>
      </c>
      <c r="AU60" s="24" t="s">
        <v>46</v>
      </c>
      <c r="AV60" s="24" t="s">
        <v>46</v>
      </c>
      <c r="AW60" s="24" t="s">
        <v>46</v>
      </c>
      <c r="AX60" s="24" t="s">
        <v>46</v>
      </c>
      <c r="AY60" s="24" t="s">
        <v>46</v>
      </c>
      <c r="AZ60" s="24" t="s">
        <v>46</v>
      </c>
      <c r="BA60" s="24" t="str">
        <f t="shared" si="53"/>
        <v>нд</v>
      </c>
      <c r="BB60" s="24" t="str">
        <f t="shared" si="53"/>
        <v>нд</v>
      </c>
      <c r="BC60" s="24" t="str">
        <f t="shared" si="53"/>
        <v>нд</v>
      </c>
      <c r="BD60" s="24" t="str">
        <f t="shared" si="53"/>
        <v>нд</v>
      </c>
      <c r="BE60" s="24" t="str">
        <f t="shared" si="54"/>
        <v>нд</v>
      </c>
      <c r="BF60" s="24">
        <v>3</v>
      </c>
      <c r="BG60" s="24">
        <v>16</v>
      </c>
      <c r="BH60" s="24" t="s">
        <v>46</v>
      </c>
      <c r="BI60" s="24" t="s">
        <v>46</v>
      </c>
      <c r="BJ60" s="24" t="s">
        <v>46</v>
      </c>
      <c r="BK60" s="24" t="s">
        <v>46</v>
      </c>
      <c r="BL60" s="24" t="s">
        <v>46</v>
      </c>
      <c r="BM60" s="24">
        <f t="shared" si="60"/>
        <v>16</v>
      </c>
      <c r="BN60" s="24" t="str">
        <f t="shared" si="59"/>
        <v>нд</v>
      </c>
      <c r="BO60" s="24" t="str">
        <f t="shared" si="59"/>
        <v>нд</v>
      </c>
      <c r="BP60" s="24" t="str">
        <f t="shared" si="59"/>
        <v>нд</v>
      </c>
      <c r="BQ60" s="24" t="str">
        <f t="shared" si="59"/>
        <v>нд</v>
      </c>
      <c r="BR60" s="24" t="s">
        <v>46</v>
      </c>
      <c r="BS60" s="24" t="s">
        <v>46</v>
      </c>
      <c r="BT60" s="24" t="s">
        <v>46</v>
      </c>
      <c r="BU60" s="24" t="s">
        <v>46</v>
      </c>
      <c r="BV60" s="24" t="s">
        <v>46</v>
      </c>
      <c r="BW60" s="24" t="s">
        <v>46</v>
      </c>
      <c r="BX60" s="24" t="s">
        <v>46</v>
      </c>
      <c r="BY60" s="24" t="str">
        <f t="shared" si="57"/>
        <v>нд</v>
      </c>
      <c r="BZ60" s="24" t="str">
        <f t="shared" si="57"/>
        <v>нд</v>
      </c>
      <c r="CA60" s="24" t="str">
        <f t="shared" si="57"/>
        <v>нд</v>
      </c>
      <c r="CB60" s="24" t="str">
        <f t="shared" si="57"/>
        <v>нд</v>
      </c>
      <c r="CC60" s="24" t="str">
        <f t="shared" si="58"/>
        <v>нд</v>
      </c>
      <c r="CD60" s="27" t="s">
        <v>220</v>
      </c>
    </row>
    <row r="61" spans="1:82" ht="70.5" customHeight="1" x14ac:dyDescent="0.25">
      <c r="A61" s="27" t="s">
        <v>148</v>
      </c>
      <c r="B61" s="29" t="s">
        <v>214</v>
      </c>
      <c r="C61" s="27" t="s">
        <v>237</v>
      </c>
      <c r="D61" s="24" t="s">
        <v>46</v>
      </c>
      <c r="E61" s="24" t="s">
        <v>46</v>
      </c>
      <c r="F61" s="24" t="s">
        <v>46</v>
      </c>
      <c r="G61" s="24" t="s">
        <v>46</v>
      </c>
      <c r="H61" s="24" t="s">
        <v>46</v>
      </c>
      <c r="I61" s="24" t="s">
        <v>46</v>
      </c>
      <c r="J61" s="24" t="s">
        <v>46</v>
      </c>
      <c r="K61" s="24" t="s">
        <v>46</v>
      </c>
      <c r="L61" s="24" t="s">
        <v>46</v>
      </c>
      <c r="M61" s="24" t="s">
        <v>46</v>
      </c>
      <c r="N61" s="24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tr">
        <f t="shared" si="43"/>
        <v>нд</v>
      </c>
      <c r="AD61" s="24" t="str">
        <f t="shared" si="44"/>
        <v>нд</v>
      </c>
      <c r="AE61" s="24" t="str">
        <f t="shared" si="45"/>
        <v>нд</v>
      </c>
      <c r="AF61" s="24" t="str">
        <f t="shared" si="46"/>
        <v>нд</v>
      </c>
      <c r="AG61" s="24" t="str">
        <f t="shared" si="47"/>
        <v>нд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  <c r="AO61" s="24" t="str">
        <f t="shared" si="48"/>
        <v>нд</v>
      </c>
      <c r="AP61" s="24" t="str">
        <f t="shared" si="49"/>
        <v>нд</v>
      </c>
      <c r="AQ61" s="24" t="str">
        <f t="shared" si="50"/>
        <v>нд</v>
      </c>
      <c r="AR61" s="24" t="str">
        <f t="shared" si="51"/>
        <v>нд</v>
      </c>
      <c r="AS61" s="24" t="str">
        <f t="shared" si="52"/>
        <v>нд</v>
      </c>
      <c r="AT61" s="24" t="s">
        <v>46</v>
      </c>
      <c r="AU61" s="24" t="s">
        <v>46</v>
      </c>
      <c r="AV61" s="24" t="s">
        <v>46</v>
      </c>
      <c r="AW61" s="24" t="s">
        <v>46</v>
      </c>
      <c r="AX61" s="24" t="s">
        <v>46</v>
      </c>
      <c r="AY61" s="24" t="s">
        <v>46</v>
      </c>
      <c r="AZ61" s="24" t="s">
        <v>46</v>
      </c>
      <c r="BA61" s="24" t="str">
        <f t="shared" si="53"/>
        <v>нд</v>
      </c>
      <c r="BB61" s="24" t="str">
        <f t="shared" si="53"/>
        <v>нд</v>
      </c>
      <c r="BC61" s="24" t="str">
        <f t="shared" si="53"/>
        <v>нд</v>
      </c>
      <c r="BD61" s="24" t="str">
        <f t="shared" si="53"/>
        <v>нд</v>
      </c>
      <c r="BE61" s="24" t="str">
        <f t="shared" si="54"/>
        <v>нд</v>
      </c>
      <c r="BF61" s="24" t="s">
        <v>46</v>
      </c>
      <c r="BG61" s="24" t="s">
        <v>46</v>
      </c>
      <c r="BH61" s="24" t="s">
        <v>46</v>
      </c>
      <c r="BI61" s="24" t="s">
        <v>46</v>
      </c>
      <c r="BJ61" s="24" t="s">
        <v>46</v>
      </c>
      <c r="BK61" s="24" t="s">
        <v>46</v>
      </c>
      <c r="BL61" s="24" t="s">
        <v>46</v>
      </c>
      <c r="BM61" s="24" t="str">
        <f t="shared" si="60"/>
        <v>нд</v>
      </c>
      <c r="BN61" s="24" t="str">
        <f t="shared" si="59"/>
        <v>нд</v>
      </c>
      <c r="BO61" s="24" t="str">
        <f t="shared" si="59"/>
        <v>нд</v>
      </c>
      <c r="BP61" s="24" t="str">
        <f t="shared" si="59"/>
        <v>нд</v>
      </c>
      <c r="BQ61" s="24" t="str">
        <f t="shared" si="59"/>
        <v>нд</v>
      </c>
      <c r="BR61" s="24">
        <v>3</v>
      </c>
      <c r="BS61" s="24">
        <v>10</v>
      </c>
      <c r="BT61" s="24" t="s">
        <v>46</v>
      </c>
      <c r="BU61" s="24" t="s">
        <v>46</v>
      </c>
      <c r="BV61" s="24" t="s">
        <v>46</v>
      </c>
      <c r="BW61" s="24" t="s">
        <v>46</v>
      </c>
      <c r="BX61" s="24" t="s">
        <v>46</v>
      </c>
      <c r="BY61" s="24">
        <f t="shared" si="57"/>
        <v>10</v>
      </c>
      <c r="BZ61" s="24" t="str">
        <f t="shared" si="57"/>
        <v>нд</v>
      </c>
      <c r="CA61" s="24" t="str">
        <f t="shared" si="57"/>
        <v>нд</v>
      </c>
      <c r="CB61" s="24" t="str">
        <f t="shared" si="57"/>
        <v>нд</v>
      </c>
      <c r="CC61" s="24" t="str">
        <f t="shared" si="58"/>
        <v>нд</v>
      </c>
      <c r="CD61" s="27" t="s">
        <v>220</v>
      </c>
    </row>
    <row r="62" spans="1:82" ht="62.25" customHeight="1" x14ac:dyDescent="0.25">
      <c r="A62" s="27" t="s">
        <v>149</v>
      </c>
      <c r="B62" s="29" t="s">
        <v>215</v>
      </c>
      <c r="C62" s="27" t="s">
        <v>238</v>
      </c>
      <c r="D62" s="24" t="s">
        <v>46</v>
      </c>
      <c r="E62" s="24" t="s">
        <v>46</v>
      </c>
      <c r="F62" s="24" t="s">
        <v>46</v>
      </c>
      <c r="G62" s="24" t="s">
        <v>46</v>
      </c>
      <c r="H62" s="24" t="s">
        <v>46</v>
      </c>
      <c r="I62" s="24" t="s">
        <v>46</v>
      </c>
      <c r="J62" s="24" t="s">
        <v>46</v>
      </c>
      <c r="K62" s="24" t="s">
        <v>46</v>
      </c>
      <c r="L62" s="24" t="s">
        <v>46</v>
      </c>
      <c r="M62" s="24" t="s">
        <v>46</v>
      </c>
      <c r="N62" s="24" t="s">
        <v>46</v>
      </c>
      <c r="O62" s="24" t="s">
        <v>46</v>
      </c>
      <c r="P62" s="24" t="s">
        <v>46</v>
      </c>
      <c r="Q62" s="24" t="s">
        <v>46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tr">
        <f t="shared" si="43"/>
        <v>нд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  <c r="AO62" s="24" t="s">
        <v>46</v>
      </c>
      <c r="AP62" s="24" t="s">
        <v>46</v>
      </c>
      <c r="AQ62" s="24" t="s">
        <v>46</v>
      </c>
      <c r="AR62" s="24" t="s">
        <v>46</v>
      </c>
      <c r="AS62" s="24" t="s">
        <v>46</v>
      </c>
      <c r="AT62" s="24" t="s">
        <v>46</v>
      </c>
      <c r="AU62" s="24" t="s">
        <v>46</v>
      </c>
      <c r="AV62" s="24" t="s">
        <v>46</v>
      </c>
      <c r="AW62" s="24" t="s">
        <v>46</v>
      </c>
      <c r="AX62" s="24" t="s">
        <v>46</v>
      </c>
      <c r="AY62" s="24" t="s">
        <v>46</v>
      </c>
      <c r="AZ62" s="24" t="s">
        <v>46</v>
      </c>
      <c r="BA62" s="24" t="str">
        <f t="shared" si="53"/>
        <v>нд</v>
      </c>
      <c r="BB62" s="24" t="str">
        <f t="shared" si="53"/>
        <v>нд</v>
      </c>
      <c r="BC62" s="24" t="str">
        <f t="shared" si="53"/>
        <v>нд</v>
      </c>
      <c r="BD62" s="24" t="str">
        <f t="shared" si="53"/>
        <v>нд</v>
      </c>
      <c r="BE62" s="24" t="str">
        <f t="shared" si="54"/>
        <v>нд</v>
      </c>
      <c r="BF62" s="24" t="s">
        <v>46</v>
      </c>
      <c r="BG62" s="24" t="s">
        <v>46</v>
      </c>
      <c r="BH62" s="24" t="s">
        <v>46</v>
      </c>
      <c r="BI62" s="24" t="s">
        <v>46</v>
      </c>
      <c r="BJ62" s="24" t="s">
        <v>46</v>
      </c>
      <c r="BK62" s="24" t="s">
        <v>46</v>
      </c>
      <c r="BL62" s="24" t="s">
        <v>46</v>
      </c>
      <c r="BM62" s="24" t="str">
        <f t="shared" si="60"/>
        <v>нд</v>
      </c>
      <c r="BN62" s="24" t="str">
        <f t="shared" si="59"/>
        <v>нд</v>
      </c>
      <c r="BO62" s="24" t="str">
        <f t="shared" si="59"/>
        <v>нд</v>
      </c>
      <c r="BP62" s="24" t="str">
        <f t="shared" si="59"/>
        <v>нд</v>
      </c>
      <c r="BQ62" s="24" t="str">
        <f t="shared" si="59"/>
        <v>нд</v>
      </c>
      <c r="BR62" s="24">
        <v>3</v>
      </c>
      <c r="BS62" s="24">
        <v>10</v>
      </c>
      <c r="BT62" s="24" t="s">
        <v>46</v>
      </c>
      <c r="BU62" s="24" t="s">
        <v>46</v>
      </c>
      <c r="BV62" s="24" t="s">
        <v>46</v>
      </c>
      <c r="BW62" s="24" t="s">
        <v>46</v>
      </c>
      <c r="BX62" s="24" t="s">
        <v>46</v>
      </c>
      <c r="BY62" s="24">
        <f t="shared" si="57"/>
        <v>10</v>
      </c>
      <c r="BZ62" s="24" t="str">
        <f t="shared" si="57"/>
        <v>нд</v>
      </c>
      <c r="CA62" s="24" t="str">
        <f t="shared" si="57"/>
        <v>нд</v>
      </c>
      <c r="CB62" s="24" t="str">
        <f t="shared" si="57"/>
        <v>нд</v>
      </c>
      <c r="CC62" s="24" t="str">
        <f t="shared" si="58"/>
        <v>нд</v>
      </c>
      <c r="CD62" s="27" t="s">
        <v>220</v>
      </c>
    </row>
    <row r="63" spans="1:82" ht="62.25" customHeight="1" x14ac:dyDescent="0.25">
      <c r="A63" s="27" t="s">
        <v>254</v>
      </c>
      <c r="B63" s="29" t="s">
        <v>263</v>
      </c>
      <c r="C63" s="31" t="s">
        <v>264</v>
      </c>
      <c r="D63" s="24" t="s">
        <v>46</v>
      </c>
      <c r="E63" s="24" t="s">
        <v>46</v>
      </c>
      <c r="F63" s="24" t="s">
        <v>46</v>
      </c>
      <c r="G63" s="24" t="s">
        <v>46</v>
      </c>
      <c r="H63" s="24" t="s">
        <v>46</v>
      </c>
      <c r="I63" s="24" t="s">
        <v>46</v>
      </c>
      <c r="J63" s="24"/>
      <c r="K63" s="24"/>
      <c r="L63" s="24"/>
      <c r="M63" s="24"/>
      <c r="N63" s="24"/>
      <c r="O63" s="24"/>
      <c r="P63" s="24">
        <v>3</v>
      </c>
      <c r="Q63" s="24" t="s">
        <v>46</v>
      </c>
      <c r="R63" s="24" t="s">
        <v>46</v>
      </c>
      <c r="S63" s="24" t="s">
        <v>46</v>
      </c>
      <c r="T63" s="24" t="s">
        <v>46</v>
      </c>
      <c r="U63" s="24">
        <v>2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 t="s">
        <v>46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4" t="s">
        <v>46</v>
      </c>
      <c r="AO63" s="24" t="s">
        <v>46</v>
      </c>
      <c r="AP63" s="24" t="s">
        <v>46</v>
      </c>
      <c r="AQ63" s="24" t="s">
        <v>46</v>
      </c>
      <c r="AR63" s="24" t="s">
        <v>46</v>
      </c>
      <c r="AS63" s="24" t="s">
        <v>46</v>
      </c>
      <c r="AT63" s="24" t="s">
        <v>46</v>
      </c>
      <c r="AU63" s="24" t="s">
        <v>46</v>
      </c>
      <c r="AV63" s="24" t="s">
        <v>46</v>
      </c>
      <c r="AW63" s="24" t="s">
        <v>46</v>
      </c>
      <c r="AX63" s="24" t="s">
        <v>46</v>
      </c>
      <c r="AY63" s="24" t="s">
        <v>46</v>
      </c>
      <c r="AZ63" s="24" t="s">
        <v>46</v>
      </c>
      <c r="BA63" s="24" t="s">
        <v>46</v>
      </c>
      <c r="BB63" s="24" t="s">
        <v>46</v>
      </c>
      <c r="BC63" s="24" t="s">
        <v>46</v>
      </c>
      <c r="BD63" s="24" t="s">
        <v>46</v>
      </c>
      <c r="BE63" s="24" t="s">
        <v>46</v>
      </c>
      <c r="BF63" s="24" t="s">
        <v>46</v>
      </c>
      <c r="BG63" s="24" t="s">
        <v>46</v>
      </c>
      <c r="BH63" s="24" t="s">
        <v>46</v>
      </c>
      <c r="BI63" s="24" t="s">
        <v>46</v>
      </c>
      <c r="BJ63" s="24" t="s">
        <v>46</v>
      </c>
      <c r="BK63" s="24" t="s">
        <v>46</v>
      </c>
      <c r="BL63" s="24" t="s">
        <v>46</v>
      </c>
      <c r="BM63" s="24" t="s">
        <v>46</v>
      </c>
      <c r="BN63" s="24" t="s">
        <v>46</v>
      </c>
      <c r="BO63" s="24" t="s">
        <v>46</v>
      </c>
      <c r="BP63" s="24" t="s">
        <v>46</v>
      </c>
      <c r="BQ63" s="24" t="s">
        <v>46</v>
      </c>
      <c r="BR63" s="24" t="s">
        <v>46</v>
      </c>
      <c r="BS63" s="24" t="s">
        <v>46</v>
      </c>
      <c r="BT63" s="24" t="s">
        <v>46</v>
      </c>
      <c r="BU63" s="24" t="s">
        <v>46</v>
      </c>
      <c r="BV63" s="24" t="s">
        <v>46</v>
      </c>
      <c r="BW63" s="24" t="s">
        <v>46</v>
      </c>
      <c r="BX63" s="24"/>
      <c r="BY63" s="24"/>
      <c r="BZ63" s="24"/>
      <c r="CA63" s="24"/>
      <c r="CB63" s="24"/>
      <c r="CC63" s="24"/>
      <c r="CD63" s="27" t="s">
        <v>220</v>
      </c>
    </row>
    <row r="64" spans="1:82" ht="62.25" customHeight="1" x14ac:dyDescent="0.25">
      <c r="A64" s="27" t="s">
        <v>255</v>
      </c>
      <c r="B64" s="29" t="s">
        <v>265</v>
      </c>
      <c r="C64" s="31" t="s">
        <v>266</v>
      </c>
      <c r="D64" s="24" t="s">
        <v>46</v>
      </c>
      <c r="E64" s="24" t="s">
        <v>46</v>
      </c>
      <c r="F64" s="24" t="s">
        <v>46</v>
      </c>
      <c r="G64" s="24" t="s">
        <v>46</v>
      </c>
      <c r="H64" s="24" t="s">
        <v>46</v>
      </c>
      <c r="I64" s="24" t="s">
        <v>46</v>
      </c>
      <c r="J64" s="24"/>
      <c r="K64" s="24"/>
      <c r="L64" s="24"/>
      <c r="M64" s="24"/>
      <c r="N64" s="24"/>
      <c r="O64" s="24"/>
      <c r="P64" s="24">
        <v>3</v>
      </c>
      <c r="Q64" s="24" t="s">
        <v>46</v>
      </c>
      <c r="R64" s="24" t="s">
        <v>46</v>
      </c>
      <c r="S64" s="24" t="s">
        <v>46</v>
      </c>
      <c r="T64" s="24" t="s">
        <v>46</v>
      </c>
      <c r="U64" s="24">
        <v>1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 t="s">
        <v>46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 t="s">
        <v>46</v>
      </c>
      <c r="AO64" s="24" t="s">
        <v>46</v>
      </c>
      <c r="AP64" s="24" t="s">
        <v>46</v>
      </c>
      <c r="AQ64" s="24" t="s">
        <v>46</v>
      </c>
      <c r="AR64" s="24" t="s">
        <v>46</v>
      </c>
      <c r="AS64" s="24" t="s">
        <v>46</v>
      </c>
      <c r="AT64" s="24" t="s">
        <v>46</v>
      </c>
      <c r="AU64" s="24" t="s">
        <v>46</v>
      </c>
      <c r="AV64" s="24" t="s">
        <v>46</v>
      </c>
      <c r="AW64" s="24" t="s">
        <v>46</v>
      </c>
      <c r="AX64" s="24" t="s">
        <v>46</v>
      </c>
      <c r="AY64" s="24" t="s">
        <v>46</v>
      </c>
      <c r="AZ64" s="24" t="s">
        <v>46</v>
      </c>
      <c r="BA64" s="24" t="s">
        <v>46</v>
      </c>
      <c r="BB64" s="24" t="s">
        <v>46</v>
      </c>
      <c r="BC64" s="24" t="s">
        <v>46</v>
      </c>
      <c r="BD64" s="24" t="s">
        <v>46</v>
      </c>
      <c r="BE64" s="24" t="s">
        <v>46</v>
      </c>
      <c r="BF64" s="24" t="s">
        <v>46</v>
      </c>
      <c r="BG64" s="24" t="s">
        <v>46</v>
      </c>
      <c r="BH64" s="24" t="s">
        <v>46</v>
      </c>
      <c r="BI64" s="24" t="s">
        <v>46</v>
      </c>
      <c r="BJ64" s="24" t="s">
        <v>46</v>
      </c>
      <c r="BK64" s="24" t="s">
        <v>46</v>
      </c>
      <c r="BL64" s="24" t="s">
        <v>46</v>
      </c>
      <c r="BM64" s="24" t="s">
        <v>46</v>
      </c>
      <c r="BN64" s="24" t="s">
        <v>46</v>
      </c>
      <c r="BO64" s="24" t="s">
        <v>46</v>
      </c>
      <c r="BP64" s="24" t="s">
        <v>46</v>
      </c>
      <c r="BQ64" s="24" t="s">
        <v>46</v>
      </c>
      <c r="BR64" s="24" t="s">
        <v>46</v>
      </c>
      <c r="BS64" s="24" t="s">
        <v>46</v>
      </c>
      <c r="BT64" s="24" t="s">
        <v>46</v>
      </c>
      <c r="BU64" s="24" t="s">
        <v>46</v>
      </c>
      <c r="BV64" s="24" t="s">
        <v>46</v>
      </c>
      <c r="BW64" s="24" t="s">
        <v>46</v>
      </c>
      <c r="BX64" s="24"/>
      <c r="BY64" s="24"/>
      <c r="BZ64" s="24"/>
      <c r="CA64" s="24"/>
      <c r="CB64" s="24"/>
      <c r="CC64" s="24"/>
      <c r="CD64" s="27" t="s">
        <v>220</v>
      </c>
    </row>
    <row r="65" spans="1:82" ht="62.25" customHeight="1" x14ac:dyDescent="0.25">
      <c r="A65" s="27" t="s">
        <v>256</v>
      </c>
      <c r="B65" s="29" t="s">
        <v>267</v>
      </c>
      <c r="C65" s="31" t="s">
        <v>268</v>
      </c>
      <c r="D65" s="24" t="s">
        <v>46</v>
      </c>
      <c r="E65" s="24" t="s">
        <v>46</v>
      </c>
      <c r="F65" s="24" t="s">
        <v>46</v>
      </c>
      <c r="G65" s="24" t="s">
        <v>46</v>
      </c>
      <c r="H65" s="24" t="s">
        <v>46</v>
      </c>
      <c r="I65" s="24" t="s">
        <v>46</v>
      </c>
      <c r="J65" s="24"/>
      <c r="K65" s="24"/>
      <c r="L65" s="24"/>
      <c r="M65" s="24"/>
      <c r="N65" s="24"/>
      <c r="O65" s="24"/>
      <c r="P65" s="24">
        <v>3</v>
      </c>
      <c r="Q65" s="24" t="s">
        <v>46</v>
      </c>
      <c r="R65" s="24" t="s">
        <v>46</v>
      </c>
      <c r="S65" s="24" t="s">
        <v>46</v>
      </c>
      <c r="T65" s="24" t="s">
        <v>46</v>
      </c>
      <c r="U65" s="24">
        <v>1</v>
      </c>
      <c r="V65" s="24" t="s">
        <v>46</v>
      </c>
      <c r="W65" s="24" t="s">
        <v>46</v>
      </c>
      <c r="X65" s="24" t="s">
        <v>46</v>
      </c>
      <c r="Y65" s="24" t="s">
        <v>46</v>
      </c>
      <c r="Z65" s="24" t="s">
        <v>46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 t="s">
        <v>46</v>
      </c>
      <c r="AN65" s="24" t="s">
        <v>46</v>
      </c>
      <c r="AO65" s="24" t="s">
        <v>46</v>
      </c>
      <c r="AP65" s="24" t="s">
        <v>46</v>
      </c>
      <c r="AQ65" s="24" t="s">
        <v>46</v>
      </c>
      <c r="AR65" s="24" t="s">
        <v>46</v>
      </c>
      <c r="AS65" s="24" t="s">
        <v>46</v>
      </c>
      <c r="AT65" s="24" t="s">
        <v>46</v>
      </c>
      <c r="AU65" s="24" t="s">
        <v>46</v>
      </c>
      <c r="AV65" s="24" t="s">
        <v>46</v>
      </c>
      <c r="AW65" s="24" t="s">
        <v>46</v>
      </c>
      <c r="AX65" s="24" t="s">
        <v>46</v>
      </c>
      <c r="AY65" s="24" t="s">
        <v>46</v>
      </c>
      <c r="AZ65" s="24" t="s">
        <v>46</v>
      </c>
      <c r="BA65" s="24" t="s">
        <v>46</v>
      </c>
      <c r="BB65" s="24" t="s">
        <v>46</v>
      </c>
      <c r="BC65" s="24" t="s">
        <v>46</v>
      </c>
      <c r="BD65" s="24" t="s">
        <v>46</v>
      </c>
      <c r="BE65" s="24" t="s">
        <v>46</v>
      </c>
      <c r="BF65" s="24" t="s">
        <v>46</v>
      </c>
      <c r="BG65" s="24" t="s">
        <v>46</v>
      </c>
      <c r="BH65" s="24" t="s">
        <v>46</v>
      </c>
      <c r="BI65" s="24" t="s">
        <v>46</v>
      </c>
      <c r="BJ65" s="24" t="s">
        <v>46</v>
      </c>
      <c r="BK65" s="24" t="s">
        <v>46</v>
      </c>
      <c r="BL65" s="24" t="s">
        <v>46</v>
      </c>
      <c r="BM65" s="24" t="s">
        <v>46</v>
      </c>
      <c r="BN65" s="24" t="s">
        <v>46</v>
      </c>
      <c r="BO65" s="24" t="s">
        <v>46</v>
      </c>
      <c r="BP65" s="24" t="s">
        <v>46</v>
      </c>
      <c r="BQ65" s="24" t="s">
        <v>46</v>
      </c>
      <c r="BR65" s="24" t="s">
        <v>46</v>
      </c>
      <c r="BS65" s="24" t="s">
        <v>46</v>
      </c>
      <c r="BT65" s="24" t="s">
        <v>46</v>
      </c>
      <c r="BU65" s="24" t="s">
        <v>46</v>
      </c>
      <c r="BV65" s="24" t="s">
        <v>46</v>
      </c>
      <c r="BW65" s="24" t="s">
        <v>46</v>
      </c>
      <c r="BX65" s="24"/>
      <c r="BY65" s="24"/>
      <c r="BZ65" s="24"/>
      <c r="CA65" s="24"/>
      <c r="CB65" s="24"/>
      <c r="CC65" s="24"/>
      <c r="CD65" s="27" t="s">
        <v>220</v>
      </c>
    </row>
    <row r="66" spans="1:82" ht="62.25" customHeight="1" x14ac:dyDescent="0.25">
      <c r="A66" s="27" t="s">
        <v>257</v>
      </c>
      <c r="B66" s="29" t="s">
        <v>269</v>
      </c>
      <c r="C66" s="31" t="s">
        <v>270</v>
      </c>
      <c r="D66" s="24" t="s">
        <v>46</v>
      </c>
      <c r="E66" s="24" t="s">
        <v>46</v>
      </c>
      <c r="F66" s="24" t="s">
        <v>46</v>
      </c>
      <c r="G66" s="24" t="s">
        <v>46</v>
      </c>
      <c r="H66" s="24" t="s">
        <v>46</v>
      </c>
      <c r="I66" s="24" t="s">
        <v>46</v>
      </c>
      <c r="J66" s="24"/>
      <c r="K66" s="24"/>
      <c r="L66" s="24"/>
      <c r="M66" s="24"/>
      <c r="N66" s="24"/>
      <c r="O66" s="24"/>
      <c r="P66" s="24">
        <v>2</v>
      </c>
      <c r="Q66" s="24">
        <v>0.16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 t="s">
        <v>46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  <c r="AO66" s="24" t="s">
        <v>46</v>
      </c>
      <c r="AP66" s="24" t="s">
        <v>46</v>
      </c>
      <c r="AQ66" s="24" t="s">
        <v>46</v>
      </c>
      <c r="AR66" s="24" t="s">
        <v>46</v>
      </c>
      <c r="AS66" s="24" t="s">
        <v>46</v>
      </c>
      <c r="AT66" s="24" t="s">
        <v>46</v>
      </c>
      <c r="AU66" s="24" t="s">
        <v>46</v>
      </c>
      <c r="AV66" s="24" t="s">
        <v>46</v>
      </c>
      <c r="AW66" s="24" t="s">
        <v>46</v>
      </c>
      <c r="AX66" s="24" t="s">
        <v>46</v>
      </c>
      <c r="AY66" s="24" t="s">
        <v>46</v>
      </c>
      <c r="AZ66" s="24" t="s">
        <v>46</v>
      </c>
      <c r="BA66" s="24" t="s">
        <v>46</v>
      </c>
      <c r="BB66" s="24" t="s">
        <v>46</v>
      </c>
      <c r="BC66" s="24" t="s">
        <v>46</v>
      </c>
      <c r="BD66" s="24" t="s">
        <v>46</v>
      </c>
      <c r="BE66" s="24" t="s">
        <v>46</v>
      </c>
      <c r="BF66" s="24" t="s">
        <v>46</v>
      </c>
      <c r="BG66" s="24" t="s">
        <v>46</v>
      </c>
      <c r="BH66" s="24" t="s">
        <v>46</v>
      </c>
      <c r="BI66" s="24" t="s">
        <v>46</v>
      </c>
      <c r="BJ66" s="24" t="s">
        <v>46</v>
      </c>
      <c r="BK66" s="24" t="s">
        <v>46</v>
      </c>
      <c r="BL66" s="24" t="s">
        <v>46</v>
      </c>
      <c r="BM66" s="24" t="s">
        <v>46</v>
      </c>
      <c r="BN66" s="24" t="s">
        <v>46</v>
      </c>
      <c r="BO66" s="24" t="s">
        <v>46</v>
      </c>
      <c r="BP66" s="24" t="s">
        <v>46</v>
      </c>
      <c r="BQ66" s="24" t="s">
        <v>46</v>
      </c>
      <c r="BR66" s="24" t="s">
        <v>46</v>
      </c>
      <c r="BS66" s="24" t="s">
        <v>46</v>
      </c>
      <c r="BT66" s="24" t="s">
        <v>46</v>
      </c>
      <c r="BU66" s="24" t="s">
        <v>46</v>
      </c>
      <c r="BV66" s="24" t="s">
        <v>46</v>
      </c>
      <c r="BW66" s="24" t="s">
        <v>46</v>
      </c>
      <c r="BX66" s="24"/>
      <c r="BY66" s="24"/>
      <c r="BZ66" s="24"/>
      <c r="CA66" s="24"/>
      <c r="CB66" s="24"/>
      <c r="CC66" s="24"/>
      <c r="CD66" s="27" t="s">
        <v>220</v>
      </c>
    </row>
    <row r="67" spans="1:82" ht="62.25" customHeight="1" x14ac:dyDescent="0.25">
      <c r="A67" s="27" t="s">
        <v>258</v>
      </c>
      <c r="B67" s="29" t="s">
        <v>271</v>
      </c>
      <c r="C67" s="31" t="s">
        <v>272</v>
      </c>
      <c r="D67" s="24" t="s">
        <v>46</v>
      </c>
      <c r="E67" s="24" t="s">
        <v>46</v>
      </c>
      <c r="F67" s="24" t="s">
        <v>46</v>
      </c>
      <c r="G67" s="24" t="s">
        <v>46</v>
      </c>
      <c r="H67" s="24" t="s">
        <v>46</v>
      </c>
      <c r="I67" s="24" t="s">
        <v>46</v>
      </c>
      <c r="J67" s="24"/>
      <c r="K67" s="24"/>
      <c r="L67" s="24"/>
      <c r="M67" s="24"/>
      <c r="N67" s="24"/>
      <c r="O67" s="24"/>
      <c r="P67" s="24">
        <v>2</v>
      </c>
      <c r="Q67" s="24">
        <v>0.25</v>
      </c>
      <c r="R67" s="24" t="s">
        <v>46</v>
      </c>
      <c r="S67" s="24" t="s">
        <v>46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 t="s">
        <v>46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  <c r="AO67" s="24" t="s">
        <v>46</v>
      </c>
      <c r="AP67" s="24" t="s">
        <v>46</v>
      </c>
      <c r="AQ67" s="24" t="s">
        <v>46</v>
      </c>
      <c r="AR67" s="24" t="s">
        <v>46</v>
      </c>
      <c r="AS67" s="24" t="s">
        <v>46</v>
      </c>
      <c r="AT67" s="24" t="s">
        <v>46</v>
      </c>
      <c r="AU67" s="24" t="s">
        <v>46</v>
      </c>
      <c r="AV67" s="24" t="s">
        <v>46</v>
      </c>
      <c r="AW67" s="24" t="s">
        <v>46</v>
      </c>
      <c r="AX67" s="24" t="s">
        <v>46</v>
      </c>
      <c r="AY67" s="24" t="s">
        <v>46</v>
      </c>
      <c r="AZ67" s="24" t="s">
        <v>46</v>
      </c>
      <c r="BA67" s="24" t="s">
        <v>46</v>
      </c>
      <c r="BB67" s="24" t="s">
        <v>46</v>
      </c>
      <c r="BC67" s="24" t="s">
        <v>46</v>
      </c>
      <c r="BD67" s="24" t="s">
        <v>46</v>
      </c>
      <c r="BE67" s="24" t="s">
        <v>46</v>
      </c>
      <c r="BF67" s="24" t="s">
        <v>46</v>
      </c>
      <c r="BG67" s="24" t="s">
        <v>46</v>
      </c>
      <c r="BH67" s="24" t="s">
        <v>46</v>
      </c>
      <c r="BI67" s="24" t="s">
        <v>46</v>
      </c>
      <c r="BJ67" s="24" t="s">
        <v>46</v>
      </c>
      <c r="BK67" s="24" t="s">
        <v>46</v>
      </c>
      <c r="BL67" s="24" t="s">
        <v>46</v>
      </c>
      <c r="BM67" s="24" t="s">
        <v>46</v>
      </c>
      <c r="BN67" s="24" t="s">
        <v>46</v>
      </c>
      <c r="BO67" s="24" t="s">
        <v>46</v>
      </c>
      <c r="BP67" s="24" t="s">
        <v>46</v>
      </c>
      <c r="BQ67" s="24" t="s">
        <v>46</v>
      </c>
      <c r="BR67" s="24" t="s">
        <v>46</v>
      </c>
      <c r="BS67" s="24" t="s">
        <v>46</v>
      </c>
      <c r="BT67" s="24" t="s">
        <v>46</v>
      </c>
      <c r="BU67" s="24" t="s">
        <v>46</v>
      </c>
      <c r="BV67" s="24" t="s">
        <v>46</v>
      </c>
      <c r="BW67" s="24" t="s">
        <v>46</v>
      </c>
      <c r="BX67" s="24"/>
      <c r="BY67" s="24"/>
      <c r="BZ67" s="24"/>
      <c r="CA67" s="24"/>
      <c r="CB67" s="24"/>
      <c r="CC67" s="24"/>
      <c r="CD67" s="27" t="s">
        <v>220</v>
      </c>
    </row>
    <row r="68" spans="1:82" ht="62.25" customHeight="1" x14ac:dyDescent="0.25">
      <c r="A68" s="27" t="s">
        <v>259</v>
      </c>
      <c r="B68" s="29" t="s">
        <v>273</v>
      </c>
      <c r="C68" s="31" t="s">
        <v>274</v>
      </c>
      <c r="D68" s="24" t="s">
        <v>46</v>
      </c>
      <c r="E68" s="24" t="s">
        <v>46</v>
      </c>
      <c r="F68" s="24" t="s">
        <v>46</v>
      </c>
      <c r="G68" s="24" t="s">
        <v>46</v>
      </c>
      <c r="H68" s="24" t="s">
        <v>46</v>
      </c>
      <c r="I68" s="24" t="s">
        <v>46</v>
      </c>
      <c r="J68" s="24"/>
      <c r="K68" s="24"/>
      <c r="L68" s="24"/>
      <c r="M68" s="24"/>
      <c r="N68" s="24"/>
      <c r="O68" s="24"/>
      <c r="P68" s="24">
        <v>3</v>
      </c>
      <c r="Q68" s="24">
        <v>0.25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 t="s">
        <v>46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  <c r="AO68" s="24" t="s">
        <v>46</v>
      </c>
      <c r="AP68" s="24" t="s">
        <v>46</v>
      </c>
      <c r="AQ68" s="24" t="s">
        <v>46</v>
      </c>
      <c r="AR68" s="24" t="s">
        <v>46</v>
      </c>
      <c r="AS68" s="24" t="s">
        <v>46</v>
      </c>
      <c r="AT68" s="24" t="s">
        <v>46</v>
      </c>
      <c r="AU68" s="24" t="s">
        <v>46</v>
      </c>
      <c r="AV68" s="24" t="s">
        <v>46</v>
      </c>
      <c r="AW68" s="24" t="s">
        <v>46</v>
      </c>
      <c r="AX68" s="24" t="s">
        <v>46</v>
      </c>
      <c r="AY68" s="24" t="s">
        <v>46</v>
      </c>
      <c r="AZ68" s="24" t="s">
        <v>46</v>
      </c>
      <c r="BA68" s="24" t="s">
        <v>46</v>
      </c>
      <c r="BB68" s="24" t="s">
        <v>46</v>
      </c>
      <c r="BC68" s="24" t="s">
        <v>46</v>
      </c>
      <c r="BD68" s="24" t="s">
        <v>46</v>
      </c>
      <c r="BE68" s="24" t="s">
        <v>46</v>
      </c>
      <c r="BF68" s="24" t="s">
        <v>46</v>
      </c>
      <c r="BG68" s="24" t="s">
        <v>46</v>
      </c>
      <c r="BH68" s="24" t="s">
        <v>46</v>
      </c>
      <c r="BI68" s="24" t="s">
        <v>46</v>
      </c>
      <c r="BJ68" s="24" t="s">
        <v>46</v>
      </c>
      <c r="BK68" s="24" t="s">
        <v>46</v>
      </c>
      <c r="BL68" s="24" t="s">
        <v>46</v>
      </c>
      <c r="BM68" s="24" t="s">
        <v>46</v>
      </c>
      <c r="BN68" s="24" t="s">
        <v>46</v>
      </c>
      <c r="BO68" s="24" t="s">
        <v>46</v>
      </c>
      <c r="BP68" s="24" t="s">
        <v>46</v>
      </c>
      <c r="BQ68" s="24" t="s">
        <v>46</v>
      </c>
      <c r="BR68" s="24" t="s">
        <v>46</v>
      </c>
      <c r="BS68" s="24" t="s">
        <v>46</v>
      </c>
      <c r="BT68" s="24" t="s">
        <v>46</v>
      </c>
      <c r="BU68" s="24" t="s">
        <v>46</v>
      </c>
      <c r="BV68" s="24" t="s">
        <v>46</v>
      </c>
      <c r="BW68" s="24" t="s">
        <v>46</v>
      </c>
      <c r="BX68" s="24"/>
      <c r="BY68" s="24"/>
      <c r="BZ68" s="24"/>
      <c r="CA68" s="24"/>
      <c r="CB68" s="24"/>
      <c r="CC68" s="24"/>
      <c r="CD68" s="27" t="s">
        <v>220</v>
      </c>
    </row>
    <row r="69" spans="1:82" ht="62.25" customHeight="1" x14ac:dyDescent="0.25">
      <c r="A69" s="27" t="s">
        <v>260</v>
      </c>
      <c r="B69" s="29" t="s">
        <v>275</v>
      </c>
      <c r="C69" s="31" t="s">
        <v>276</v>
      </c>
      <c r="D69" s="24" t="s">
        <v>46</v>
      </c>
      <c r="E69" s="24" t="s">
        <v>46</v>
      </c>
      <c r="F69" s="24" t="s">
        <v>46</v>
      </c>
      <c r="G69" s="24" t="s">
        <v>46</v>
      </c>
      <c r="H69" s="24" t="s">
        <v>46</v>
      </c>
      <c r="I69" s="24" t="s">
        <v>46</v>
      </c>
      <c r="J69" s="24"/>
      <c r="K69" s="24"/>
      <c r="L69" s="24"/>
      <c r="M69" s="24"/>
      <c r="N69" s="24"/>
      <c r="O69" s="24"/>
      <c r="P69" s="24">
        <v>3</v>
      </c>
      <c r="Q69" s="24">
        <v>1.6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 t="s">
        <v>46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  <c r="AO69" s="24" t="s">
        <v>46</v>
      </c>
      <c r="AP69" s="24" t="s">
        <v>46</v>
      </c>
      <c r="AQ69" s="24" t="s">
        <v>46</v>
      </c>
      <c r="AR69" s="24" t="s">
        <v>46</v>
      </c>
      <c r="AS69" s="24" t="s">
        <v>46</v>
      </c>
      <c r="AT69" s="24" t="s">
        <v>46</v>
      </c>
      <c r="AU69" s="24" t="s">
        <v>46</v>
      </c>
      <c r="AV69" s="24" t="s">
        <v>46</v>
      </c>
      <c r="AW69" s="24" t="s">
        <v>46</v>
      </c>
      <c r="AX69" s="24" t="s">
        <v>46</v>
      </c>
      <c r="AY69" s="24" t="s">
        <v>46</v>
      </c>
      <c r="AZ69" s="24" t="s">
        <v>46</v>
      </c>
      <c r="BA69" s="24" t="s">
        <v>46</v>
      </c>
      <c r="BB69" s="24" t="s">
        <v>46</v>
      </c>
      <c r="BC69" s="24" t="s">
        <v>46</v>
      </c>
      <c r="BD69" s="24" t="s">
        <v>46</v>
      </c>
      <c r="BE69" s="24" t="s">
        <v>46</v>
      </c>
      <c r="BF69" s="24" t="s">
        <v>46</v>
      </c>
      <c r="BG69" s="24" t="s">
        <v>46</v>
      </c>
      <c r="BH69" s="24" t="s">
        <v>46</v>
      </c>
      <c r="BI69" s="24" t="s">
        <v>46</v>
      </c>
      <c r="BJ69" s="24" t="s">
        <v>46</v>
      </c>
      <c r="BK69" s="24" t="s">
        <v>46</v>
      </c>
      <c r="BL69" s="24" t="s">
        <v>46</v>
      </c>
      <c r="BM69" s="24" t="s">
        <v>46</v>
      </c>
      <c r="BN69" s="24" t="s">
        <v>46</v>
      </c>
      <c r="BO69" s="24" t="s">
        <v>46</v>
      </c>
      <c r="BP69" s="24" t="s">
        <v>46</v>
      </c>
      <c r="BQ69" s="24" t="s">
        <v>46</v>
      </c>
      <c r="BR69" s="24" t="s">
        <v>46</v>
      </c>
      <c r="BS69" s="24" t="s">
        <v>46</v>
      </c>
      <c r="BT69" s="24" t="s">
        <v>46</v>
      </c>
      <c r="BU69" s="24" t="s">
        <v>46</v>
      </c>
      <c r="BV69" s="24" t="s">
        <v>46</v>
      </c>
      <c r="BW69" s="24" t="s">
        <v>46</v>
      </c>
      <c r="BX69" s="24"/>
      <c r="BY69" s="24"/>
      <c r="BZ69" s="24"/>
      <c r="CA69" s="24"/>
      <c r="CB69" s="24"/>
      <c r="CC69" s="24"/>
      <c r="CD69" s="27" t="s">
        <v>220</v>
      </c>
    </row>
    <row r="70" spans="1:82" ht="62.25" customHeight="1" x14ac:dyDescent="0.25">
      <c r="A70" s="27" t="s">
        <v>261</v>
      </c>
      <c r="B70" s="29" t="s">
        <v>277</v>
      </c>
      <c r="C70" s="31" t="s">
        <v>278</v>
      </c>
      <c r="D70" s="24" t="s">
        <v>46</v>
      </c>
      <c r="E70" s="24" t="s">
        <v>46</v>
      </c>
      <c r="F70" s="24" t="s">
        <v>46</v>
      </c>
      <c r="G70" s="24" t="s">
        <v>46</v>
      </c>
      <c r="H70" s="24" t="s">
        <v>46</v>
      </c>
      <c r="I70" s="24" t="s">
        <v>46</v>
      </c>
      <c r="J70" s="24"/>
      <c r="K70" s="24"/>
      <c r="L70" s="24"/>
      <c r="M70" s="24"/>
      <c r="N70" s="24"/>
      <c r="O70" s="24"/>
      <c r="P70" s="24">
        <v>2</v>
      </c>
      <c r="Q70" s="24" t="s">
        <v>46</v>
      </c>
      <c r="R70" s="24" t="s">
        <v>46</v>
      </c>
      <c r="S70" s="24" t="s">
        <v>46</v>
      </c>
      <c r="T70" s="24" t="s">
        <v>46</v>
      </c>
      <c r="U70" s="24">
        <v>1</v>
      </c>
      <c r="V70" s="24" t="s">
        <v>46</v>
      </c>
      <c r="W70" s="24" t="s">
        <v>46</v>
      </c>
      <c r="X70" s="24" t="s">
        <v>46</v>
      </c>
      <c r="Y70" s="24" t="s">
        <v>46</v>
      </c>
      <c r="Z70" s="24" t="s">
        <v>46</v>
      </c>
      <c r="AA70" s="24" t="s">
        <v>46</v>
      </c>
      <c r="AB70" s="24" t="s">
        <v>46</v>
      </c>
      <c r="AC70" s="24" t="s">
        <v>46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 t="s">
        <v>46</v>
      </c>
      <c r="AN70" s="24" t="s">
        <v>46</v>
      </c>
      <c r="AO70" s="24" t="s">
        <v>46</v>
      </c>
      <c r="AP70" s="24" t="s">
        <v>46</v>
      </c>
      <c r="AQ70" s="24" t="s">
        <v>46</v>
      </c>
      <c r="AR70" s="24" t="s">
        <v>46</v>
      </c>
      <c r="AS70" s="24" t="s">
        <v>46</v>
      </c>
      <c r="AT70" s="24" t="s">
        <v>46</v>
      </c>
      <c r="AU70" s="24" t="s">
        <v>46</v>
      </c>
      <c r="AV70" s="24" t="s">
        <v>46</v>
      </c>
      <c r="AW70" s="24" t="s">
        <v>46</v>
      </c>
      <c r="AX70" s="24" t="s">
        <v>46</v>
      </c>
      <c r="AY70" s="24" t="s">
        <v>46</v>
      </c>
      <c r="AZ70" s="24" t="s">
        <v>46</v>
      </c>
      <c r="BA70" s="24" t="s">
        <v>46</v>
      </c>
      <c r="BB70" s="24" t="s">
        <v>46</v>
      </c>
      <c r="BC70" s="24" t="s">
        <v>46</v>
      </c>
      <c r="BD70" s="24" t="s">
        <v>46</v>
      </c>
      <c r="BE70" s="24" t="s">
        <v>46</v>
      </c>
      <c r="BF70" s="24" t="s">
        <v>46</v>
      </c>
      <c r="BG70" s="24" t="s">
        <v>46</v>
      </c>
      <c r="BH70" s="24" t="s">
        <v>46</v>
      </c>
      <c r="BI70" s="24" t="s">
        <v>46</v>
      </c>
      <c r="BJ70" s="24" t="s">
        <v>46</v>
      </c>
      <c r="BK70" s="24" t="s">
        <v>46</v>
      </c>
      <c r="BL70" s="24" t="s">
        <v>46</v>
      </c>
      <c r="BM70" s="24" t="s">
        <v>46</v>
      </c>
      <c r="BN70" s="24" t="s">
        <v>46</v>
      </c>
      <c r="BO70" s="24" t="s">
        <v>46</v>
      </c>
      <c r="BP70" s="24" t="s">
        <v>46</v>
      </c>
      <c r="BQ70" s="24" t="s">
        <v>46</v>
      </c>
      <c r="BR70" s="24" t="s">
        <v>46</v>
      </c>
      <c r="BS70" s="24" t="s">
        <v>46</v>
      </c>
      <c r="BT70" s="24" t="s">
        <v>46</v>
      </c>
      <c r="BU70" s="24" t="s">
        <v>46</v>
      </c>
      <c r="BV70" s="24" t="s">
        <v>46</v>
      </c>
      <c r="BW70" s="24" t="s">
        <v>46</v>
      </c>
      <c r="BX70" s="24"/>
      <c r="BY70" s="24"/>
      <c r="BZ70" s="24"/>
      <c r="CA70" s="24"/>
      <c r="CB70" s="24"/>
      <c r="CC70" s="24"/>
      <c r="CD70" s="27" t="s">
        <v>220</v>
      </c>
    </row>
    <row r="71" spans="1:82" ht="62.25" customHeight="1" x14ac:dyDescent="0.25">
      <c r="A71" s="27" t="s">
        <v>262</v>
      </c>
      <c r="B71" s="29" t="s">
        <v>279</v>
      </c>
      <c r="C71" s="31" t="s">
        <v>280</v>
      </c>
      <c r="D71" s="24" t="s">
        <v>46</v>
      </c>
      <c r="E71" s="24" t="s">
        <v>46</v>
      </c>
      <c r="F71" s="24" t="s">
        <v>46</v>
      </c>
      <c r="G71" s="24" t="s">
        <v>46</v>
      </c>
      <c r="H71" s="24" t="s">
        <v>46</v>
      </c>
      <c r="I71" s="24" t="s">
        <v>46</v>
      </c>
      <c r="J71" s="24"/>
      <c r="K71" s="24"/>
      <c r="L71" s="24"/>
      <c r="M71" s="24"/>
      <c r="N71" s="24"/>
      <c r="O71" s="24"/>
      <c r="P71" s="24">
        <v>2</v>
      </c>
      <c r="Q71" s="24" t="s">
        <v>46</v>
      </c>
      <c r="R71" s="24" t="s">
        <v>46</v>
      </c>
      <c r="S71" s="24" t="s">
        <v>46</v>
      </c>
      <c r="T71" s="24" t="s">
        <v>46</v>
      </c>
      <c r="U71" s="24">
        <v>1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  <c r="AO71" s="24" t="s">
        <v>46</v>
      </c>
      <c r="AP71" s="24" t="s">
        <v>46</v>
      </c>
      <c r="AQ71" s="24" t="s">
        <v>46</v>
      </c>
      <c r="AR71" s="24" t="s">
        <v>46</v>
      </c>
      <c r="AS71" s="24" t="s">
        <v>46</v>
      </c>
      <c r="AT71" s="24" t="s">
        <v>46</v>
      </c>
      <c r="AU71" s="24" t="s">
        <v>46</v>
      </c>
      <c r="AV71" s="24" t="s">
        <v>46</v>
      </c>
      <c r="AW71" s="24" t="s">
        <v>46</v>
      </c>
      <c r="AX71" s="24" t="s">
        <v>46</v>
      </c>
      <c r="AY71" s="24" t="s">
        <v>46</v>
      </c>
      <c r="AZ71" s="24" t="s">
        <v>46</v>
      </c>
      <c r="BA71" s="24" t="s">
        <v>46</v>
      </c>
      <c r="BB71" s="24" t="s">
        <v>46</v>
      </c>
      <c r="BC71" s="24" t="s">
        <v>46</v>
      </c>
      <c r="BD71" s="24" t="s">
        <v>46</v>
      </c>
      <c r="BE71" s="24" t="s">
        <v>46</v>
      </c>
      <c r="BF71" s="24" t="s">
        <v>46</v>
      </c>
      <c r="BG71" s="24" t="s">
        <v>46</v>
      </c>
      <c r="BH71" s="24" t="s">
        <v>46</v>
      </c>
      <c r="BI71" s="24" t="s">
        <v>46</v>
      </c>
      <c r="BJ71" s="24" t="s">
        <v>46</v>
      </c>
      <c r="BK71" s="24" t="s">
        <v>46</v>
      </c>
      <c r="BL71" s="24" t="s">
        <v>46</v>
      </c>
      <c r="BM71" s="24" t="s">
        <v>46</v>
      </c>
      <c r="BN71" s="24" t="s">
        <v>46</v>
      </c>
      <c r="BO71" s="24" t="s">
        <v>46</v>
      </c>
      <c r="BP71" s="24" t="s">
        <v>46</v>
      </c>
      <c r="BQ71" s="24" t="s">
        <v>46</v>
      </c>
      <c r="BR71" s="24" t="s">
        <v>46</v>
      </c>
      <c r="BS71" s="24" t="s">
        <v>46</v>
      </c>
      <c r="BT71" s="24" t="s">
        <v>46</v>
      </c>
      <c r="BU71" s="24" t="s">
        <v>46</v>
      </c>
      <c r="BV71" s="24" t="s">
        <v>46</v>
      </c>
      <c r="BW71" s="24" t="s">
        <v>46</v>
      </c>
      <c r="BX71" s="24"/>
      <c r="BY71" s="24"/>
      <c r="BZ71" s="24"/>
      <c r="CA71" s="24"/>
      <c r="CB71" s="24"/>
      <c r="CC71" s="24"/>
      <c r="CD71" s="27" t="s">
        <v>220</v>
      </c>
    </row>
    <row r="72" spans="1:82" ht="62.25" customHeight="1" x14ac:dyDescent="0.25">
      <c r="A72" s="27" t="s">
        <v>310</v>
      </c>
      <c r="B72" s="29" t="s">
        <v>311</v>
      </c>
      <c r="C72" s="31" t="s">
        <v>312</v>
      </c>
      <c r="D72" s="24" t="s">
        <v>46</v>
      </c>
      <c r="E72" s="24" t="s">
        <v>46</v>
      </c>
      <c r="F72" s="24" t="s">
        <v>46</v>
      </c>
      <c r="G72" s="24" t="s">
        <v>46</v>
      </c>
      <c r="H72" s="24" t="s">
        <v>46</v>
      </c>
      <c r="I72" s="24" t="s">
        <v>46</v>
      </c>
      <c r="J72" s="24" t="s">
        <v>46</v>
      </c>
      <c r="K72" s="24" t="s">
        <v>46</v>
      </c>
      <c r="L72" s="24" t="s">
        <v>46</v>
      </c>
      <c r="M72" s="24" t="s">
        <v>46</v>
      </c>
      <c r="N72" s="24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 t="s">
        <v>46</v>
      </c>
      <c r="T72" s="24" t="s">
        <v>46</v>
      </c>
      <c r="U72" s="24" t="s">
        <v>46</v>
      </c>
      <c r="V72" s="24">
        <v>4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>
        <v>2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  <c r="AO72" s="24" t="s">
        <v>46</v>
      </c>
      <c r="AP72" s="24" t="s">
        <v>46</v>
      </c>
      <c r="AQ72" s="24" t="s">
        <v>46</v>
      </c>
      <c r="AR72" s="24" t="s">
        <v>46</v>
      </c>
      <c r="AS72" s="24" t="s">
        <v>46</v>
      </c>
      <c r="AT72" s="24" t="s">
        <v>46</v>
      </c>
      <c r="AU72" s="24" t="s">
        <v>46</v>
      </c>
      <c r="AV72" s="24" t="s">
        <v>46</v>
      </c>
      <c r="AW72" s="24" t="s">
        <v>46</v>
      </c>
      <c r="AX72" s="24" t="s">
        <v>46</v>
      </c>
      <c r="AY72" s="24" t="s">
        <v>46</v>
      </c>
      <c r="AZ72" s="24" t="s">
        <v>46</v>
      </c>
      <c r="BA72" s="24" t="s">
        <v>46</v>
      </c>
      <c r="BB72" s="24" t="s">
        <v>46</v>
      </c>
      <c r="BC72" s="24" t="s">
        <v>46</v>
      </c>
      <c r="BD72" s="24" t="s">
        <v>46</v>
      </c>
      <c r="BE72" s="24" t="s">
        <v>46</v>
      </c>
      <c r="BF72" s="24" t="s">
        <v>46</v>
      </c>
      <c r="BG72" s="24" t="s">
        <v>46</v>
      </c>
      <c r="BH72" s="24" t="s">
        <v>46</v>
      </c>
      <c r="BI72" s="24" t="s">
        <v>46</v>
      </c>
      <c r="BJ72" s="24" t="s">
        <v>46</v>
      </c>
      <c r="BK72" s="24" t="s">
        <v>46</v>
      </c>
      <c r="BL72" s="24" t="s">
        <v>46</v>
      </c>
      <c r="BM72" s="24" t="s">
        <v>46</v>
      </c>
      <c r="BN72" s="24" t="s">
        <v>46</v>
      </c>
      <c r="BO72" s="24" t="s">
        <v>46</v>
      </c>
      <c r="BP72" s="24" t="s">
        <v>46</v>
      </c>
      <c r="BQ72" s="24" t="s">
        <v>46</v>
      </c>
      <c r="BR72" s="24" t="s">
        <v>46</v>
      </c>
      <c r="BS72" s="24" t="s">
        <v>46</v>
      </c>
      <c r="BT72" s="24" t="s">
        <v>46</v>
      </c>
      <c r="BU72" s="24" t="s">
        <v>46</v>
      </c>
      <c r="BV72" s="24" t="s">
        <v>46</v>
      </c>
      <c r="BW72" s="24" t="s">
        <v>46</v>
      </c>
      <c r="BX72" s="24"/>
      <c r="BY72" s="24"/>
      <c r="BZ72" s="24"/>
      <c r="CA72" s="24"/>
      <c r="CB72" s="24"/>
      <c r="CC72" s="24"/>
      <c r="CD72" s="27" t="s">
        <v>220</v>
      </c>
    </row>
    <row r="73" spans="1:82" ht="62.25" customHeight="1" x14ac:dyDescent="0.25">
      <c r="A73" s="27" t="s">
        <v>315</v>
      </c>
      <c r="B73" s="29" t="s">
        <v>320</v>
      </c>
      <c r="C73" s="31" t="s">
        <v>321</v>
      </c>
      <c r="D73" s="24" t="s">
        <v>46</v>
      </c>
      <c r="E73" s="24" t="s">
        <v>46</v>
      </c>
      <c r="F73" s="24" t="s">
        <v>46</v>
      </c>
      <c r="G73" s="24" t="s">
        <v>46</v>
      </c>
      <c r="H73" s="24" t="s">
        <v>46</v>
      </c>
      <c r="I73" s="24" t="s">
        <v>46</v>
      </c>
      <c r="J73" s="24"/>
      <c r="K73" s="24"/>
      <c r="L73" s="24"/>
      <c r="M73" s="24"/>
      <c r="N73" s="24"/>
      <c r="O73" s="24"/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/>
      <c r="AC73" s="24"/>
      <c r="AD73" s="24"/>
      <c r="AE73" s="24"/>
      <c r="AF73" s="24"/>
      <c r="AG73" s="24"/>
      <c r="AH73" s="24">
        <v>3</v>
      </c>
      <c r="AI73" s="24">
        <v>10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  <c r="AO73" s="24" t="s">
        <v>46</v>
      </c>
      <c r="AP73" s="24" t="s">
        <v>46</v>
      </c>
      <c r="AQ73" s="24" t="s">
        <v>46</v>
      </c>
      <c r="AR73" s="24" t="s">
        <v>46</v>
      </c>
      <c r="AS73" s="24" t="s">
        <v>46</v>
      </c>
      <c r="AT73" s="24" t="s">
        <v>46</v>
      </c>
      <c r="AU73" s="24" t="s">
        <v>46</v>
      </c>
      <c r="AV73" s="24" t="s">
        <v>46</v>
      </c>
      <c r="AW73" s="24" t="s">
        <v>46</v>
      </c>
      <c r="AX73" s="24" t="s">
        <v>46</v>
      </c>
      <c r="AY73" s="24" t="s">
        <v>46</v>
      </c>
      <c r="AZ73" s="24" t="s">
        <v>46</v>
      </c>
      <c r="BA73" s="24" t="s">
        <v>46</v>
      </c>
      <c r="BB73" s="24" t="s">
        <v>46</v>
      </c>
      <c r="BC73" s="24" t="s">
        <v>46</v>
      </c>
      <c r="BD73" s="24" t="s">
        <v>46</v>
      </c>
      <c r="BE73" s="24" t="s">
        <v>46</v>
      </c>
      <c r="BF73" s="24" t="s">
        <v>46</v>
      </c>
      <c r="BG73" s="24" t="s">
        <v>46</v>
      </c>
      <c r="BH73" s="24" t="s">
        <v>46</v>
      </c>
      <c r="BI73" s="24" t="s">
        <v>46</v>
      </c>
      <c r="BJ73" s="24" t="s">
        <v>46</v>
      </c>
      <c r="BK73" s="24" t="s">
        <v>46</v>
      </c>
      <c r="BL73" s="24" t="s">
        <v>46</v>
      </c>
      <c r="BM73" s="24" t="s">
        <v>46</v>
      </c>
      <c r="BN73" s="24" t="s">
        <v>46</v>
      </c>
      <c r="BO73" s="24" t="s">
        <v>46</v>
      </c>
      <c r="BP73" s="24" t="s">
        <v>46</v>
      </c>
      <c r="BQ73" s="24" t="s">
        <v>46</v>
      </c>
      <c r="BR73" s="24" t="s">
        <v>46</v>
      </c>
      <c r="BS73" s="24" t="s">
        <v>46</v>
      </c>
      <c r="BT73" s="24" t="s">
        <v>46</v>
      </c>
      <c r="BU73" s="24" t="s">
        <v>46</v>
      </c>
      <c r="BV73" s="24" t="s">
        <v>46</v>
      </c>
      <c r="BW73" s="24" t="s">
        <v>46</v>
      </c>
      <c r="BX73" s="24"/>
      <c r="BY73" s="24"/>
      <c r="BZ73" s="24"/>
      <c r="CA73" s="24"/>
      <c r="CB73" s="24"/>
      <c r="CC73" s="24"/>
      <c r="CD73" s="27" t="s">
        <v>220</v>
      </c>
    </row>
    <row r="74" spans="1:82" ht="62.25" customHeight="1" x14ac:dyDescent="0.25">
      <c r="A74" s="27" t="s">
        <v>316</v>
      </c>
      <c r="B74" s="29" t="s">
        <v>322</v>
      </c>
      <c r="C74" s="31" t="s">
        <v>323</v>
      </c>
      <c r="D74" s="24" t="s">
        <v>46</v>
      </c>
      <c r="E74" s="24" t="s">
        <v>46</v>
      </c>
      <c r="F74" s="24" t="s">
        <v>46</v>
      </c>
      <c r="G74" s="24" t="s">
        <v>46</v>
      </c>
      <c r="H74" s="24" t="s">
        <v>46</v>
      </c>
      <c r="I74" s="24" t="s">
        <v>46</v>
      </c>
      <c r="J74" s="24"/>
      <c r="K74" s="24"/>
      <c r="L74" s="24"/>
      <c r="M74" s="24"/>
      <c r="N74" s="24"/>
      <c r="O74" s="24"/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/>
      <c r="AC74" s="24"/>
      <c r="AD74" s="24"/>
      <c r="AE74" s="24"/>
      <c r="AF74" s="24"/>
      <c r="AG74" s="24"/>
      <c r="AH74" s="24">
        <v>3</v>
      </c>
      <c r="AI74" s="24">
        <v>10</v>
      </c>
      <c r="AJ74" s="24" t="s">
        <v>46</v>
      </c>
      <c r="AK74" s="24" t="s">
        <v>46</v>
      </c>
      <c r="AL74" s="24" t="s">
        <v>46</v>
      </c>
      <c r="AM74" s="24" t="s">
        <v>46</v>
      </c>
      <c r="AN74" s="24" t="s">
        <v>46</v>
      </c>
      <c r="AO74" s="24" t="s">
        <v>46</v>
      </c>
      <c r="AP74" s="24" t="s">
        <v>46</v>
      </c>
      <c r="AQ74" s="24" t="s">
        <v>46</v>
      </c>
      <c r="AR74" s="24" t="s">
        <v>46</v>
      </c>
      <c r="AS74" s="24" t="s">
        <v>46</v>
      </c>
      <c r="AT74" s="24" t="s">
        <v>46</v>
      </c>
      <c r="AU74" s="24" t="s">
        <v>46</v>
      </c>
      <c r="AV74" s="24" t="s">
        <v>46</v>
      </c>
      <c r="AW74" s="24" t="s">
        <v>46</v>
      </c>
      <c r="AX74" s="24" t="s">
        <v>46</v>
      </c>
      <c r="AY74" s="24" t="s">
        <v>46</v>
      </c>
      <c r="AZ74" s="24" t="s">
        <v>46</v>
      </c>
      <c r="BA74" s="24" t="s">
        <v>46</v>
      </c>
      <c r="BB74" s="24" t="s">
        <v>46</v>
      </c>
      <c r="BC74" s="24" t="s">
        <v>46</v>
      </c>
      <c r="BD74" s="24" t="s">
        <v>46</v>
      </c>
      <c r="BE74" s="24" t="s">
        <v>46</v>
      </c>
      <c r="BF74" s="24" t="s">
        <v>46</v>
      </c>
      <c r="BG74" s="24" t="s">
        <v>46</v>
      </c>
      <c r="BH74" s="24" t="s">
        <v>46</v>
      </c>
      <c r="BI74" s="24" t="s">
        <v>46</v>
      </c>
      <c r="BJ74" s="24" t="s">
        <v>46</v>
      </c>
      <c r="BK74" s="24" t="s">
        <v>46</v>
      </c>
      <c r="BL74" s="24" t="s">
        <v>46</v>
      </c>
      <c r="BM74" s="24" t="s">
        <v>46</v>
      </c>
      <c r="BN74" s="24" t="s">
        <v>46</v>
      </c>
      <c r="BO74" s="24" t="s">
        <v>46</v>
      </c>
      <c r="BP74" s="24" t="s">
        <v>46</v>
      </c>
      <c r="BQ74" s="24" t="s">
        <v>46</v>
      </c>
      <c r="BR74" s="24" t="s">
        <v>46</v>
      </c>
      <c r="BS74" s="24" t="s">
        <v>46</v>
      </c>
      <c r="BT74" s="24" t="s">
        <v>46</v>
      </c>
      <c r="BU74" s="24" t="s">
        <v>46</v>
      </c>
      <c r="BV74" s="24" t="s">
        <v>46</v>
      </c>
      <c r="BW74" s="24" t="s">
        <v>46</v>
      </c>
      <c r="BX74" s="24"/>
      <c r="BY74" s="24"/>
      <c r="BZ74" s="24"/>
      <c r="CA74" s="24"/>
      <c r="CB74" s="24"/>
      <c r="CC74" s="24"/>
      <c r="CD74" s="27" t="s">
        <v>220</v>
      </c>
    </row>
    <row r="75" spans="1:82" ht="62.25" customHeight="1" x14ac:dyDescent="0.25">
      <c r="A75" s="27" t="s">
        <v>317</v>
      </c>
      <c r="B75" s="29" t="s">
        <v>324</v>
      </c>
      <c r="C75" s="31" t="s">
        <v>325</v>
      </c>
      <c r="D75" s="24" t="s">
        <v>46</v>
      </c>
      <c r="E75" s="24" t="s">
        <v>46</v>
      </c>
      <c r="F75" s="24" t="s">
        <v>46</v>
      </c>
      <c r="G75" s="24" t="s">
        <v>46</v>
      </c>
      <c r="H75" s="24" t="s">
        <v>46</v>
      </c>
      <c r="I75" s="24" t="s">
        <v>46</v>
      </c>
      <c r="J75" s="24"/>
      <c r="K75" s="24"/>
      <c r="L75" s="24"/>
      <c r="M75" s="24"/>
      <c r="N75" s="24"/>
      <c r="O75" s="24"/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 t="s">
        <v>46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/>
      <c r="AC75" s="24"/>
      <c r="AD75" s="24"/>
      <c r="AE75" s="24"/>
      <c r="AF75" s="24"/>
      <c r="AG75" s="24"/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/>
      <c r="AO75" s="24"/>
      <c r="AP75" s="24"/>
      <c r="AQ75" s="24"/>
      <c r="AR75" s="24"/>
      <c r="AS75" s="24"/>
      <c r="AT75" s="24">
        <v>3</v>
      </c>
      <c r="AU75" s="24">
        <v>16</v>
      </c>
      <c r="AV75" s="24" t="s">
        <v>46</v>
      </c>
      <c r="AW75" s="24" t="s">
        <v>46</v>
      </c>
      <c r="AX75" s="24" t="s">
        <v>46</v>
      </c>
      <c r="AY75" s="24" t="s">
        <v>46</v>
      </c>
      <c r="AZ75" s="24" t="s">
        <v>46</v>
      </c>
      <c r="BA75" s="24" t="s">
        <v>46</v>
      </c>
      <c r="BB75" s="24" t="s">
        <v>46</v>
      </c>
      <c r="BC75" s="24" t="s">
        <v>46</v>
      </c>
      <c r="BD75" s="24" t="s">
        <v>46</v>
      </c>
      <c r="BE75" s="24" t="s">
        <v>46</v>
      </c>
      <c r="BF75" s="24" t="s">
        <v>46</v>
      </c>
      <c r="BG75" s="24" t="s">
        <v>46</v>
      </c>
      <c r="BH75" s="24" t="s">
        <v>46</v>
      </c>
      <c r="BI75" s="24" t="s">
        <v>46</v>
      </c>
      <c r="BJ75" s="24" t="s">
        <v>46</v>
      </c>
      <c r="BK75" s="24" t="s">
        <v>46</v>
      </c>
      <c r="BL75" s="24" t="s">
        <v>46</v>
      </c>
      <c r="BM75" s="24" t="s">
        <v>46</v>
      </c>
      <c r="BN75" s="24" t="s">
        <v>46</v>
      </c>
      <c r="BO75" s="24" t="s">
        <v>46</v>
      </c>
      <c r="BP75" s="24" t="s">
        <v>46</v>
      </c>
      <c r="BQ75" s="24" t="s">
        <v>46</v>
      </c>
      <c r="BR75" s="24" t="s">
        <v>46</v>
      </c>
      <c r="BS75" s="24" t="s">
        <v>46</v>
      </c>
      <c r="BT75" s="24" t="s">
        <v>46</v>
      </c>
      <c r="BU75" s="24" t="s">
        <v>46</v>
      </c>
      <c r="BV75" s="24" t="s">
        <v>46</v>
      </c>
      <c r="BW75" s="24" t="s">
        <v>46</v>
      </c>
      <c r="BX75" s="24"/>
      <c r="BY75" s="24"/>
      <c r="BZ75" s="24"/>
      <c r="CA75" s="24"/>
      <c r="CB75" s="24"/>
      <c r="CC75" s="24"/>
      <c r="CD75" s="27" t="s">
        <v>220</v>
      </c>
    </row>
    <row r="76" spans="1:82" ht="62.25" customHeight="1" x14ac:dyDescent="0.25">
      <c r="A76" s="27" t="s">
        <v>318</v>
      </c>
      <c r="B76" s="29" t="s">
        <v>326</v>
      </c>
      <c r="C76" s="31" t="s">
        <v>327</v>
      </c>
      <c r="D76" s="24" t="s">
        <v>46</v>
      </c>
      <c r="E76" s="24" t="s">
        <v>46</v>
      </c>
      <c r="F76" s="24" t="s">
        <v>46</v>
      </c>
      <c r="G76" s="24" t="s">
        <v>46</v>
      </c>
      <c r="H76" s="24" t="s">
        <v>46</v>
      </c>
      <c r="I76" s="24" t="s">
        <v>46</v>
      </c>
      <c r="J76" s="24"/>
      <c r="K76" s="24"/>
      <c r="L76" s="24"/>
      <c r="M76" s="24"/>
      <c r="N76" s="24"/>
      <c r="O76" s="24"/>
      <c r="P76" s="24" t="s">
        <v>46</v>
      </c>
      <c r="Q76" s="24" t="s">
        <v>46</v>
      </c>
      <c r="R76" s="24" t="s">
        <v>46</v>
      </c>
      <c r="S76" s="24" t="s">
        <v>46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/>
      <c r="AC76" s="24"/>
      <c r="AD76" s="24"/>
      <c r="AE76" s="24"/>
      <c r="AF76" s="24"/>
      <c r="AG76" s="24"/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  <c r="AO76" s="24" t="s">
        <v>46</v>
      </c>
      <c r="AP76" s="24" t="s">
        <v>46</v>
      </c>
      <c r="AQ76" s="24" t="s">
        <v>46</v>
      </c>
      <c r="AR76" s="24" t="s">
        <v>46</v>
      </c>
      <c r="AS76" s="24" t="s">
        <v>46</v>
      </c>
      <c r="AT76" s="24" t="s">
        <v>46</v>
      </c>
      <c r="AU76" s="24" t="s">
        <v>46</v>
      </c>
      <c r="AV76" s="24" t="s">
        <v>46</v>
      </c>
      <c r="AW76" s="24" t="s">
        <v>46</v>
      </c>
      <c r="AX76" s="24" t="s">
        <v>46</v>
      </c>
      <c r="AY76" s="24" t="s">
        <v>46</v>
      </c>
      <c r="AZ76" s="24"/>
      <c r="BA76" s="24"/>
      <c r="BB76" s="24"/>
      <c r="BC76" s="24"/>
      <c r="BD76" s="24"/>
      <c r="BE76" s="24"/>
      <c r="BF76" s="24">
        <v>3</v>
      </c>
      <c r="BG76" s="24">
        <v>16</v>
      </c>
      <c r="BH76" s="24" t="s">
        <v>46</v>
      </c>
      <c r="BI76" s="24" t="s">
        <v>46</v>
      </c>
      <c r="BJ76" s="24" t="s">
        <v>46</v>
      </c>
      <c r="BK76" s="24" t="s">
        <v>46</v>
      </c>
      <c r="BL76" s="24" t="s">
        <v>46</v>
      </c>
      <c r="BM76" s="24" t="s">
        <v>46</v>
      </c>
      <c r="BN76" s="24" t="s">
        <v>46</v>
      </c>
      <c r="BO76" s="24" t="s">
        <v>46</v>
      </c>
      <c r="BP76" s="24" t="s">
        <v>46</v>
      </c>
      <c r="BQ76" s="24" t="s">
        <v>46</v>
      </c>
      <c r="BR76" s="24" t="s">
        <v>46</v>
      </c>
      <c r="BS76" s="24" t="s">
        <v>46</v>
      </c>
      <c r="BT76" s="24" t="s">
        <v>46</v>
      </c>
      <c r="BU76" s="24" t="s">
        <v>46</v>
      </c>
      <c r="BV76" s="24" t="s">
        <v>46</v>
      </c>
      <c r="BW76" s="24" t="s">
        <v>46</v>
      </c>
      <c r="BX76" s="24"/>
      <c r="BY76" s="24"/>
      <c r="BZ76" s="24"/>
      <c r="CA76" s="24"/>
      <c r="CB76" s="24"/>
      <c r="CC76" s="24"/>
      <c r="CD76" s="27" t="s">
        <v>220</v>
      </c>
    </row>
    <row r="77" spans="1:82" ht="62.25" customHeight="1" x14ac:dyDescent="0.25">
      <c r="A77" s="27" t="s">
        <v>319</v>
      </c>
      <c r="B77" s="29" t="s">
        <v>328</v>
      </c>
      <c r="C77" s="31" t="s">
        <v>329</v>
      </c>
      <c r="D77" s="24" t="s">
        <v>46</v>
      </c>
      <c r="E77" s="24" t="s">
        <v>46</v>
      </c>
      <c r="F77" s="24" t="s">
        <v>46</v>
      </c>
      <c r="G77" s="24" t="s">
        <v>46</v>
      </c>
      <c r="H77" s="24" t="s">
        <v>46</v>
      </c>
      <c r="I77" s="24" t="s">
        <v>46</v>
      </c>
      <c r="J77" s="24"/>
      <c r="K77" s="24"/>
      <c r="L77" s="24"/>
      <c r="M77" s="24"/>
      <c r="N77" s="24"/>
      <c r="O77" s="24"/>
      <c r="P77" s="24" t="s">
        <v>46</v>
      </c>
      <c r="Q77" s="24" t="s">
        <v>46</v>
      </c>
      <c r="R77" s="24" t="s">
        <v>46</v>
      </c>
      <c r="S77" s="24" t="s">
        <v>46</v>
      </c>
      <c r="T77" s="24" t="s">
        <v>46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/>
      <c r="AC77" s="24"/>
      <c r="AD77" s="24"/>
      <c r="AE77" s="24"/>
      <c r="AF77" s="24"/>
      <c r="AG77" s="24"/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 t="s">
        <v>46</v>
      </c>
      <c r="AN77" s="24" t="s">
        <v>46</v>
      </c>
      <c r="AO77" s="24" t="s">
        <v>46</v>
      </c>
      <c r="AP77" s="24" t="s">
        <v>46</v>
      </c>
      <c r="AQ77" s="24" t="s">
        <v>46</v>
      </c>
      <c r="AR77" s="24" t="s">
        <v>46</v>
      </c>
      <c r="AS77" s="24" t="s">
        <v>46</v>
      </c>
      <c r="AT77" s="24" t="s">
        <v>46</v>
      </c>
      <c r="AU77" s="24" t="s">
        <v>46</v>
      </c>
      <c r="AV77" s="24" t="s">
        <v>46</v>
      </c>
      <c r="AW77" s="24" t="s">
        <v>46</v>
      </c>
      <c r="AX77" s="24" t="s">
        <v>46</v>
      </c>
      <c r="AY77" s="24" t="s">
        <v>46</v>
      </c>
      <c r="AZ77" s="24"/>
      <c r="BA77" s="24"/>
      <c r="BB77" s="24"/>
      <c r="BC77" s="24"/>
      <c r="BD77" s="24"/>
      <c r="BE77" s="24"/>
      <c r="BF77" s="24" t="s">
        <v>46</v>
      </c>
      <c r="BG77" s="24" t="s">
        <v>46</v>
      </c>
      <c r="BH77" s="24" t="s">
        <v>46</v>
      </c>
      <c r="BI77" s="24" t="s">
        <v>46</v>
      </c>
      <c r="BJ77" s="24" t="s">
        <v>46</v>
      </c>
      <c r="BK77" s="24" t="s">
        <v>46</v>
      </c>
      <c r="BL77" s="24"/>
      <c r="BM77" s="24"/>
      <c r="BN77" s="24"/>
      <c r="BO77" s="24"/>
      <c r="BP77" s="24"/>
      <c r="BQ77" s="24"/>
      <c r="BR77" s="24">
        <v>3</v>
      </c>
      <c r="BS77" s="24">
        <v>1.26</v>
      </c>
      <c r="BT77" s="24" t="s">
        <v>46</v>
      </c>
      <c r="BU77" s="24" t="s">
        <v>46</v>
      </c>
      <c r="BV77" s="24" t="s">
        <v>46</v>
      </c>
      <c r="BW77" s="24" t="s">
        <v>46</v>
      </c>
      <c r="BX77" s="24"/>
      <c r="BY77" s="24"/>
      <c r="BZ77" s="24"/>
      <c r="CA77" s="24"/>
      <c r="CB77" s="24"/>
      <c r="CC77" s="24"/>
      <c r="CD77" s="27" t="s">
        <v>220</v>
      </c>
    </row>
    <row r="78" spans="1:82" ht="47.25" x14ac:dyDescent="0.25">
      <c r="A78" s="14" t="s">
        <v>85</v>
      </c>
      <c r="B78" s="17" t="s">
        <v>86</v>
      </c>
      <c r="C78" s="18" t="s">
        <v>134</v>
      </c>
      <c r="D78" s="24" t="s">
        <v>46</v>
      </c>
      <c r="E78" s="24" t="s">
        <v>46</v>
      </c>
      <c r="F78" s="24" t="s">
        <v>46</v>
      </c>
      <c r="G78" s="24" t="s">
        <v>46</v>
      </c>
      <c r="H78" s="24" t="s">
        <v>46</v>
      </c>
      <c r="I78" s="24" t="s">
        <v>46</v>
      </c>
      <c r="J78" s="24" t="s">
        <v>46</v>
      </c>
      <c r="K78" s="24" t="s">
        <v>46</v>
      </c>
      <c r="L78" s="24" t="s">
        <v>46</v>
      </c>
      <c r="M78" s="24" t="s">
        <v>46</v>
      </c>
      <c r="N78" s="24" t="s">
        <v>46</v>
      </c>
      <c r="O78" s="24" t="s">
        <v>46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 t="s">
        <v>46</v>
      </c>
      <c r="AA78" s="24" t="s">
        <v>46</v>
      </c>
      <c r="AB78" s="24" t="s">
        <v>46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  <c r="AO78" s="24" t="s">
        <v>46</v>
      </c>
      <c r="AP78" s="24" t="s">
        <v>46</v>
      </c>
      <c r="AQ78" s="24" t="s">
        <v>46</v>
      </c>
      <c r="AR78" s="24" t="s">
        <v>46</v>
      </c>
      <c r="AS78" s="24" t="s">
        <v>46</v>
      </c>
      <c r="AT78" s="24" t="s">
        <v>46</v>
      </c>
      <c r="AU78" s="24" t="s">
        <v>46</v>
      </c>
      <c r="AV78" s="24" t="s">
        <v>46</v>
      </c>
      <c r="AW78" s="24" t="s">
        <v>46</v>
      </c>
      <c r="AX78" s="24" t="s">
        <v>46</v>
      </c>
      <c r="AY78" s="24" t="s">
        <v>46</v>
      </c>
      <c r="AZ78" s="24" t="s">
        <v>46</v>
      </c>
      <c r="BA78" s="24" t="s">
        <v>46</v>
      </c>
      <c r="BB78" s="24" t="s">
        <v>46</v>
      </c>
      <c r="BC78" s="24" t="s">
        <v>46</v>
      </c>
      <c r="BD78" s="24" t="s">
        <v>46</v>
      </c>
      <c r="BE78" s="24" t="s">
        <v>46</v>
      </c>
      <c r="BF78" s="24" t="s">
        <v>46</v>
      </c>
      <c r="BG78" s="24" t="s">
        <v>46</v>
      </c>
      <c r="BH78" s="24" t="s">
        <v>46</v>
      </c>
      <c r="BI78" s="24" t="s">
        <v>46</v>
      </c>
      <c r="BJ78" s="24" t="s">
        <v>46</v>
      </c>
      <c r="BK78" s="24" t="s">
        <v>46</v>
      </c>
      <c r="BL78" s="24" t="s">
        <v>46</v>
      </c>
      <c r="BM78" s="24" t="s">
        <v>46</v>
      </c>
      <c r="BN78" s="24" t="s">
        <v>46</v>
      </c>
      <c r="BO78" s="24" t="s">
        <v>46</v>
      </c>
      <c r="BP78" s="24" t="s">
        <v>46</v>
      </c>
      <c r="BQ78" s="24" t="s">
        <v>46</v>
      </c>
      <c r="BR78" s="24" t="s">
        <v>46</v>
      </c>
      <c r="BS78" s="24" t="s">
        <v>46</v>
      </c>
      <c r="BT78" s="24" t="s">
        <v>46</v>
      </c>
      <c r="BU78" s="24" t="s">
        <v>46</v>
      </c>
      <c r="BV78" s="24" t="s">
        <v>46</v>
      </c>
      <c r="BW78" s="24" t="s">
        <v>46</v>
      </c>
      <c r="BX78" s="24" t="s">
        <v>46</v>
      </c>
      <c r="BY78" s="24" t="s">
        <v>46</v>
      </c>
      <c r="BZ78" s="24" t="s">
        <v>46</v>
      </c>
      <c r="CA78" s="24" t="s">
        <v>46</v>
      </c>
      <c r="CB78" s="24" t="s">
        <v>46</v>
      </c>
      <c r="CC78" s="24" t="s">
        <v>46</v>
      </c>
      <c r="CD78" s="27" t="s">
        <v>46</v>
      </c>
    </row>
    <row r="79" spans="1:82" ht="47.25" x14ac:dyDescent="0.25">
      <c r="A79" s="14" t="s">
        <v>87</v>
      </c>
      <c r="B79" s="17" t="s">
        <v>88</v>
      </c>
      <c r="C79" s="18" t="s">
        <v>134</v>
      </c>
      <c r="D79" s="24" t="s">
        <v>46</v>
      </c>
      <c r="E79" s="24">
        <f>SUM(E80,E83)</f>
        <v>0</v>
      </c>
      <c r="F79" s="24">
        <f>SUM(F80,F83)</f>
        <v>0</v>
      </c>
      <c r="G79" s="24">
        <f>SUM(G80,G83)</f>
        <v>0</v>
      </c>
      <c r="H79" s="24">
        <f>SUM(H80,H83)</f>
        <v>0</v>
      </c>
      <c r="I79" s="24">
        <f>SUM(I80,I83)</f>
        <v>0</v>
      </c>
      <c r="J79" s="24">
        <f t="shared" ref="J79:U79" si="61">SUM(J80,J83)</f>
        <v>0</v>
      </c>
      <c r="K79" s="24">
        <f t="shared" si="61"/>
        <v>0</v>
      </c>
      <c r="L79" s="24">
        <f t="shared" si="61"/>
        <v>0</v>
      </c>
      <c r="M79" s="24">
        <f t="shared" si="61"/>
        <v>0</v>
      </c>
      <c r="N79" s="24">
        <f t="shared" si="61"/>
        <v>0</v>
      </c>
      <c r="O79" s="24">
        <f t="shared" si="61"/>
        <v>0</v>
      </c>
      <c r="P79" s="24">
        <f t="shared" si="61"/>
        <v>0</v>
      </c>
      <c r="Q79" s="24">
        <f t="shared" si="61"/>
        <v>0</v>
      </c>
      <c r="R79" s="24">
        <f t="shared" si="61"/>
        <v>0</v>
      </c>
      <c r="S79" s="24">
        <f t="shared" si="61"/>
        <v>0.4</v>
      </c>
      <c r="T79" s="24">
        <f t="shared" si="61"/>
        <v>0</v>
      </c>
      <c r="U79" s="24">
        <f t="shared" si="61"/>
        <v>0</v>
      </c>
      <c r="V79" s="24" t="s">
        <v>46</v>
      </c>
      <c r="W79" s="24">
        <f>SUM(W80,W83)</f>
        <v>0</v>
      </c>
      <c r="X79" s="24">
        <f>SUM(X80,X83)</f>
        <v>0</v>
      </c>
      <c r="Y79" s="24">
        <f>SUM(Y80,Y83)</f>
        <v>2.5</v>
      </c>
      <c r="Z79" s="24">
        <f>SUM(Z80,Z83)</f>
        <v>0</v>
      </c>
      <c r="AA79" s="24">
        <f>SUM(AA80,AA83)</f>
        <v>2</v>
      </c>
      <c r="AB79" s="24" t="s">
        <v>46</v>
      </c>
      <c r="AC79" s="24">
        <f>SUM(AC80,AC83)</f>
        <v>0</v>
      </c>
      <c r="AD79" s="24">
        <f>SUM(AD80,AD83)</f>
        <v>0</v>
      </c>
      <c r="AE79" s="24">
        <f>SUM(AE80,AE83)</f>
        <v>2.5</v>
      </c>
      <c r="AF79" s="24">
        <f>SUM(AF80,AF83)</f>
        <v>0</v>
      </c>
      <c r="AG79" s="24">
        <f>SUM(AG80,AG83)</f>
        <v>0</v>
      </c>
      <c r="AH79" s="24" t="s">
        <v>46</v>
      </c>
      <c r="AI79" s="24">
        <f>SUM(AI80,AI83)</f>
        <v>0</v>
      </c>
      <c r="AJ79" s="24">
        <f>SUM(AJ80,AJ83)</f>
        <v>0</v>
      </c>
      <c r="AK79" s="24">
        <f>SUM(AK80,AK83)</f>
        <v>0</v>
      </c>
      <c r="AL79" s="24">
        <f>SUM(AL80,AL83)</f>
        <v>0</v>
      </c>
      <c r="AM79" s="24">
        <f>SUM(AM80,AM83)</f>
        <v>0</v>
      </c>
      <c r="AN79" s="24" t="s">
        <v>46</v>
      </c>
      <c r="AO79" s="24">
        <f>SUM(AO80,AO83)</f>
        <v>0</v>
      </c>
      <c r="AP79" s="24">
        <f>SUM(AP80,AP83)</f>
        <v>0</v>
      </c>
      <c r="AQ79" s="24">
        <f>SUM(AQ80,AQ83)</f>
        <v>0</v>
      </c>
      <c r="AR79" s="24">
        <f>SUM(AR80,AR83)</f>
        <v>0</v>
      </c>
      <c r="AS79" s="24">
        <f>SUM(AS80,AS83)</f>
        <v>0</v>
      </c>
      <c r="AT79" s="24" t="s">
        <v>46</v>
      </c>
      <c r="AU79" s="24">
        <f>SUM(AU80,AU83)</f>
        <v>0</v>
      </c>
      <c r="AV79" s="24">
        <f>SUM(AV80,AV83)</f>
        <v>0</v>
      </c>
      <c r="AW79" s="24">
        <f>SUM(AW80,AW83)</f>
        <v>0</v>
      </c>
      <c r="AX79" s="24">
        <f>SUM(AX80,AX83)</f>
        <v>0</v>
      </c>
      <c r="AY79" s="24">
        <f>SUM(AY80,AY83)</f>
        <v>0</v>
      </c>
      <c r="AZ79" s="24" t="s">
        <v>46</v>
      </c>
      <c r="BA79" s="24">
        <f>SUM(BA80,BA83)</f>
        <v>0</v>
      </c>
      <c r="BB79" s="24">
        <f>SUM(BB80,BB83)</f>
        <v>0</v>
      </c>
      <c r="BC79" s="24">
        <f>SUM(BC80,BC83)</f>
        <v>0</v>
      </c>
      <c r="BD79" s="24">
        <f>SUM(BD80,BD83)</f>
        <v>0</v>
      </c>
      <c r="BE79" s="24">
        <f>SUM(BE80,BE83)</f>
        <v>0</v>
      </c>
      <c r="BF79" s="24" t="s">
        <v>46</v>
      </c>
      <c r="BG79" s="24">
        <f>SUM(BG80,BG83)</f>
        <v>0</v>
      </c>
      <c r="BH79" s="24">
        <f>SUM(BH80,BH83)</f>
        <v>0</v>
      </c>
      <c r="BI79" s="24">
        <f>SUM(BI80,BI83)</f>
        <v>0</v>
      </c>
      <c r="BJ79" s="24">
        <f>SUM(BJ80,BJ83)</f>
        <v>0</v>
      </c>
      <c r="BK79" s="24">
        <f>SUM(BK80,BK83)</f>
        <v>0</v>
      </c>
      <c r="BL79" s="24" t="s">
        <v>46</v>
      </c>
      <c r="BM79" s="24">
        <f>SUM(BM80,BM83)</f>
        <v>0</v>
      </c>
      <c r="BN79" s="24">
        <f>SUM(BN80,BN83)</f>
        <v>0</v>
      </c>
      <c r="BO79" s="24">
        <f>SUM(BO80,BO83)</f>
        <v>0</v>
      </c>
      <c r="BP79" s="24">
        <f>SUM(BP80,BP83)</f>
        <v>0</v>
      </c>
      <c r="BQ79" s="24">
        <f>SUM(BQ80,BQ83)</f>
        <v>0</v>
      </c>
      <c r="BR79" s="24" t="s">
        <v>46</v>
      </c>
      <c r="BS79" s="24">
        <f>SUM(BS80,BS83)</f>
        <v>0</v>
      </c>
      <c r="BT79" s="24">
        <f>SUM(BT80,BT83)</f>
        <v>0</v>
      </c>
      <c r="BU79" s="24">
        <f>SUM(BU80,BU83)</f>
        <v>2.5950000000000002</v>
      </c>
      <c r="BV79" s="24">
        <f>SUM(BV80,BV83)</f>
        <v>0</v>
      </c>
      <c r="BW79" s="24">
        <f>SUM(BW80,BW83)</f>
        <v>10</v>
      </c>
      <c r="BX79" s="24" t="s">
        <v>46</v>
      </c>
      <c r="BY79" s="24">
        <f>SUM(BY80,BY83)</f>
        <v>0</v>
      </c>
      <c r="BZ79" s="24">
        <f>SUM(BZ80,BZ83)</f>
        <v>0</v>
      </c>
      <c r="CA79" s="24">
        <f>SUM(CA80,CA83)</f>
        <v>0.9</v>
      </c>
      <c r="CB79" s="24">
        <f>SUM(CB80,CB83)</f>
        <v>0</v>
      </c>
      <c r="CC79" s="24">
        <f>SUM(CC80,CC83)</f>
        <v>0</v>
      </c>
      <c r="CD79" s="27" t="s">
        <v>46</v>
      </c>
    </row>
    <row r="80" spans="1:82" ht="31.5" x14ac:dyDescent="0.25">
      <c r="A80" s="14" t="s">
        <v>89</v>
      </c>
      <c r="B80" s="17" t="s">
        <v>90</v>
      </c>
      <c r="C80" s="18" t="s">
        <v>134</v>
      </c>
      <c r="D80" s="24" t="s">
        <v>46</v>
      </c>
      <c r="E80" s="24">
        <f>SUM(E81:E82)</f>
        <v>0</v>
      </c>
      <c r="F80" s="24">
        <f>SUM(F81:F82)</f>
        <v>0</v>
      </c>
      <c r="G80" s="24">
        <f>SUM(G81:G82)</f>
        <v>0</v>
      </c>
      <c r="H80" s="24">
        <f>SUM(H81:H82)</f>
        <v>0</v>
      </c>
      <c r="I80" s="24">
        <f>SUM(I81:I82)</f>
        <v>0</v>
      </c>
      <c r="J80" s="24">
        <f t="shared" ref="J80:U80" si="62">SUM(J81:J82)</f>
        <v>0</v>
      </c>
      <c r="K80" s="24">
        <f t="shared" si="62"/>
        <v>0</v>
      </c>
      <c r="L80" s="24">
        <f t="shared" si="62"/>
        <v>0</v>
      </c>
      <c r="M80" s="24">
        <f t="shared" si="62"/>
        <v>0</v>
      </c>
      <c r="N80" s="24">
        <f t="shared" si="62"/>
        <v>0</v>
      </c>
      <c r="O80" s="24">
        <f t="shared" si="62"/>
        <v>0</v>
      </c>
      <c r="P80" s="24">
        <f t="shared" si="62"/>
        <v>0</v>
      </c>
      <c r="Q80" s="24">
        <f t="shared" si="62"/>
        <v>0</v>
      </c>
      <c r="R80" s="24">
        <f t="shared" si="62"/>
        <v>0</v>
      </c>
      <c r="S80" s="24">
        <f t="shared" si="62"/>
        <v>0</v>
      </c>
      <c r="T80" s="24">
        <f t="shared" si="62"/>
        <v>0</v>
      </c>
      <c r="U80" s="24">
        <f t="shared" si="62"/>
        <v>0</v>
      </c>
      <c r="V80" s="24" t="s">
        <v>46</v>
      </c>
      <c r="W80" s="24">
        <f>SUM(W81:W82)</f>
        <v>0</v>
      </c>
      <c r="X80" s="24">
        <f>SUM(X81:X82)</f>
        <v>0</v>
      </c>
      <c r="Y80" s="24">
        <f>SUM(Y81:Y82)</f>
        <v>2.5</v>
      </c>
      <c r="Z80" s="24">
        <f>SUM(Z81:Z82)</f>
        <v>0</v>
      </c>
      <c r="AA80" s="24">
        <f>SUM(AA81:AA82)</f>
        <v>0</v>
      </c>
      <c r="AB80" s="24" t="s">
        <v>46</v>
      </c>
      <c r="AC80" s="24">
        <f>SUM(AC81:AC82)</f>
        <v>0</v>
      </c>
      <c r="AD80" s="24">
        <f>SUM(AD81:AD82)</f>
        <v>0</v>
      </c>
      <c r="AE80" s="24">
        <f>SUM(AE81:AE82)</f>
        <v>2.5</v>
      </c>
      <c r="AF80" s="24">
        <f>SUM(AF81:AF82)</f>
        <v>0</v>
      </c>
      <c r="AG80" s="24">
        <f>SUM(AG81:AG82)</f>
        <v>0</v>
      </c>
      <c r="AH80" s="24" t="s">
        <v>46</v>
      </c>
      <c r="AI80" s="24">
        <f>SUM(AI81:AI82)</f>
        <v>0</v>
      </c>
      <c r="AJ80" s="24">
        <f>SUM(AJ81:AJ82)</f>
        <v>0</v>
      </c>
      <c r="AK80" s="24">
        <f>SUM(AK81:AK82)</f>
        <v>0</v>
      </c>
      <c r="AL80" s="24">
        <f>SUM(AL81:AL82)</f>
        <v>0</v>
      </c>
      <c r="AM80" s="24">
        <f>SUM(AM81:AM82)</f>
        <v>0</v>
      </c>
      <c r="AN80" s="24" t="s">
        <v>46</v>
      </c>
      <c r="AO80" s="24">
        <f>SUM(AO81:AO82)</f>
        <v>0</v>
      </c>
      <c r="AP80" s="24">
        <f>SUM(AP81:AP82)</f>
        <v>0</v>
      </c>
      <c r="AQ80" s="24">
        <f>SUM(AQ81:AQ82)</f>
        <v>0</v>
      </c>
      <c r="AR80" s="24">
        <f>SUM(AR81:AR82)</f>
        <v>0</v>
      </c>
      <c r="AS80" s="24">
        <f>SUM(AS81:AS82)</f>
        <v>0</v>
      </c>
      <c r="AT80" s="24" t="s">
        <v>46</v>
      </c>
      <c r="AU80" s="24">
        <f>SUM(AU81:AU82)</f>
        <v>0</v>
      </c>
      <c r="AV80" s="24">
        <f>SUM(AV81:AV82)</f>
        <v>0</v>
      </c>
      <c r="AW80" s="24">
        <f>SUM(AW81:AW82)</f>
        <v>0</v>
      </c>
      <c r="AX80" s="24">
        <f>SUM(AX81:AX82)</f>
        <v>0</v>
      </c>
      <c r="AY80" s="24">
        <f>SUM(AY81:AY82)</f>
        <v>0</v>
      </c>
      <c r="AZ80" s="24" t="s">
        <v>46</v>
      </c>
      <c r="BA80" s="24">
        <f>SUM(BA81:BA82)</f>
        <v>0</v>
      </c>
      <c r="BB80" s="24">
        <f>SUM(BB81:BB82)</f>
        <v>0</v>
      </c>
      <c r="BC80" s="24">
        <f>SUM(BC81:BC82)</f>
        <v>0</v>
      </c>
      <c r="BD80" s="24">
        <f>SUM(BD81:BD82)</f>
        <v>0</v>
      </c>
      <c r="BE80" s="24">
        <f>SUM(BE81:BE82)</f>
        <v>0</v>
      </c>
      <c r="BF80" s="24" t="s">
        <v>46</v>
      </c>
      <c r="BG80" s="24">
        <f>SUM(BG81:BG82)</f>
        <v>0</v>
      </c>
      <c r="BH80" s="24">
        <f>SUM(BH81:BH82)</f>
        <v>0</v>
      </c>
      <c r="BI80" s="24">
        <f>SUM(BI81:BI82)</f>
        <v>0</v>
      </c>
      <c r="BJ80" s="24">
        <f>SUM(BJ81:BJ82)</f>
        <v>0</v>
      </c>
      <c r="BK80" s="24">
        <f>SUM(BK81:BK82)</f>
        <v>0</v>
      </c>
      <c r="BL80" s="24" t="s">
        <v>46</v>
      </c>
      <c r="BM80" s="24">
        <f>SUM(BM81:BM82)</f>
        <v>0</v>
      </c>
      <c r="BN80" s="24">
        <f>SUM(BN81:BN82)</f>
        <v>0</v>
      </c>
      <c r="BO80" s="24">
        <f>SUM(BO81:BO82)</f>
        <v>0</v>
      </c>
      <c r="BP80" s="24">
        <f>SUM(BP81:BP82)</f>
        <v>0</v>
      </c>
      <c r="BQ80" s="24">
        <f>SUM(BQ81:BQ82)</f>
        <v>0</v>
      </c>
      <c r="BR80" s="24" t="s">
        <v>46</v>
      </c>
      <c r="BS80" s="24">
        <f>SUM(BS81:BS82)</f>
        <v>0</v>
      </c>
      <c r="BT80" s="24">
        <f>SUM(BT81:BT82)</f>
        <v>0</v>
      </c>
      <c r="BU80" s="24">
        <f>SUM(BU81:BU82)</f>
        <v>0.9</v>
      </c>
      <c r="BV80" s="24">
        <f>SUM(BV81:BV82)</f>
        <v>0</v>
      </c>
      <c r="BW80" s="24">
        <f>SUM(BW81:BW82)</f>
        <v>0</v>
      </c>
      <c r="BX80" s="24" t="s">
        <v>46</v>
      </c>
      <c r="BY80" s="24">
        <f>SUM(BY81:BY82)</f>
        <v>0</v>
      </c>
      <c r="BZ80" s="24">
        <f>SUM(BZ81:BZ82)</f>
        <v>0</v>
      </c>
      <c r="CA80" s="24">
        <f>SUM(CA81:CA82)</f>
        <v>0.9</v>
      </c>
      <c r="CB80" s="24">
        <f>SUM(CB81:CB82)</f>
        <v>0</v>
      </c>
      <c r="CC80" s="24">
        <f>SUM(CC81:CC82)</f>
        <v>0</v>
      </c>
      <c r="CD80" s="27" t="s">
        <v>46</v>
      </c>
    </row>
    <row r="81" spans="1:82" ht="63" x14ac:dyDescent="0.25">
      <c r="A81" s="27" t="s">
        <v>150</v>
      </c>
      <c r="B81" s="29" t="s">
        <v>225</v>
      </c>
      <c r="C81" s="31" t="s">
        <v>239</v>
      </c>
      <c r="D81" s="24" t="s">
        <v>46</v>
      </c>
      <c r="E81" s="24" t="s">
        <v>46</v>
      </c>
      <c r="F81" s="24" t="s">
        <v>46</v>
      </c>
      <c r="G81" s="24" t="s">
        <v>46</v>
      </c>
      <c r="H81" s="24" t="s">
        <v>46</v>
      </c>
      <c r="I81" s="24" t="s">
        <v>46</v>
      </c>
      <c r="J81" s="24" t="s">
        <v>46</v>
      </c>
      <c r="K81" s="24" t="s">
        <v>46</v>
      </c>
      <c r="L81" s="24" t="s">
        <v>46</v>
      </c>
      <c r="M81" s="24" t="s">
        <v>46</v>
      </c>
      <c r="N81" s="24" t="s">
        <v>46</v>
      </c>
      <c r="O81" s="24" t="s">
        <v>46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>
        <v>4</v>
      </c>
      <c r="W81" s="24" t="s">
        <v>46</v>
      </c>
      <c r="X81" s="24" t="s">
        <v>46</v>
      </c>
      <c r="Y81" s="24">
        <v>2.5</v>
      </c>
      <c r="Z81" s="24" t="s">
        <v>46</v>
      </c>
      <c r="AA81" s="24" t="s">
        <v>46</v>
      </c>
      <c r="AB81" s="24" t="s">
        <v>46</v>
      </c>
      <c r="AC81" s="24" t="str">
        <f t="shared" ref="AC81:AC108" si="63">W81</f>
        <v>нд</v>
      </c>
      <c r="AD81" s="24" t="str">
        <f t="shared" ref="AD81:AD108" si="64">X81</f>
        <v>нд</v>
      </c>
      <c r="AE81" s="24">
        <f t="shared" ref="AE81:AE82" si="65">Y81</f>
        <v>2.5</v>
      </c>
      <c r="AF81" s="24" t="str">
        <f t="shared" ref="AF81:AG108" si="66">Z81</f>
        <v>нд</v>
      </c>
      <c r="AG81" s="24" t="str">
        <f t="shared" ref="AG81:AG104" si="67">AA81</f>
        <v>нд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  <c r="AO81" s="24" t="str">
        <f t="shared" si="48"/>
        <v>нд</v>
      </c>
      <c r="AP81" s="24" t="str">
        <f t="shared" si="49"/>
        <v>нд</v>
      </c>
      <c r="AQ81" s="24" t="str">
        <f t="shared" si="50"/>
        <v>нд</v>
      </c>
      <c r="AR81" s="24" t="str">
        <f t="shared" si="51"/>
        <v>нд</v>
      </c>
      <c r="AS81" s="24" t="str">
        <f t="shared" si="52"/>
        <v>нд</v>
      </c>
      <c r="AT81" s="24" t="s">
        <v>46</v>
      </c>
      <c r="AU81" s="24" t="s">
        <v>46</v>
      </c>
      <c r="AV81" s="24" t="s">
        <v>46</v>
      </c>
      <c r="AW81" s="24" t="s">
        <v>46</v>
      </c>
      <c r="AX81" s="24" t="s">
        <v>46</v>
      </c>
      <c r="AY81" s="24" t="s">
        <v>46</v>
      </c>
      <c r="AZ81" s="24" t="s">
        <v>46</v>
      </c>
      <c r="BA81" s="24" t="str">
        <f t="shared" si="53"/>
        <v>нд</v>
      </c>
      <c r="BB81" s="24" t="str">
        <f t="shared" si="53"/>
        <v>нд</v>
      </c>
      <c r="BC81" s="24" t="str">
        <f t="shared" si="53"/>
        <v>нд</v>
      </c>
      <c r="BD81" s="24" t="str">
        <f t="shared" si="53"/>
        <v>нд</v>
      </c>
      <c r="BE81" s="24" t="str">
        <f t="shared" si="54"/>
        <v>нд</v>
      </c>
      <c r="BF81" s="24" t="s">
        <v>46</v>
      </c>
      <c r="BG81" s="24" t="s">
        <v>46</v>
      </c>
      <c r="BH81" s="24" t="s">
        <v>46</v>
      </c>
      <c r="BI81" s="24" t="s">
        <v>46</v>
      </c>
      <c r="BJ81" s="24" t="s">
        <v>46</v>
      </c>
      <c r="BK81" s="24" t="s">
        <v>46</v>
      </c>
      <c r="BL81" s="24" t="s">
        <v>46</v>
      </c>
      <c r="BM81" s="24" t="str">
        <f t="shared" si="60"/>
        <v>нд</v>
      </c>
      <c r="BN81" s="24" t="str">
        <f t="shared" ref="BN81:BQ108" si="68">BH81</f>
        <v>нд</v>
      </c>
      <c r="BO81" s="24" t="str">
        <f t="shared" si="68"/>
        <v>нд</v>
      </c>
      <c r="BP81" s="24" t="str">
        <f t="shared" si="68"/>
        <v>нд</v>
      </c>
      <c r="BQ81" s="24" t="str">
        <f t="shared" si="68"/>
        <v>нд</v>
      </c>
      <c r="BR81" s="24" t="s">
        <v>46</v>
      </c>
      <c r="BS81" s="24" t="s">
        <v>46</v>
      </c>
      <c r="BT81" s="24" t="s">
        <v>46</v>
      </c>
      <c r="BU81" s="24" t="s">
        <v>46</v>
      </c>
      <c r="BV81" s="24" t="s">
        <v>46</v>
      </c>
      <c r="BW81" s="24" t="s">
        <v>46</v>
      </c>
      <c r="BX81" s="24" t="s">
        <v>46</v>
      </c>
      <c r="BY81" s="24" t="str">
        <f t="shared" si="57"/>
        <v>нд</v>
      </c>
      <c r="BZ81" s="24" t="str">
        <f t="shared" si="57"/>
        <v>нд</v>
      </c>
      <c r="CA81" s="24" t="str">
        <f t="shared" si="57"/>
        <v>нд</v>
      </c>
      <c r="CB81" s="24" t="str">
        <f t="shared" si="57"/>
        <v>нд</v>
      </c>
      <c r="CC81" s="24" t="str">
        <f t="shared" si="58"/>
        <v>нд</v>
      </c>
      <c r="CD81" s="27" t="s">
        <v>220</v>
      </c>
    </row>
    <row r="82" spans="1:82" ht="57" customHeight="1" x14ac:dyDescent="0.25">
      <c r="A82" s="27" t="s">
        <v>151</v>
      </c>
      <c r="B82" s="29" t="s">
        <v>205</v>
      </c>
      <c r="C82" s="31" t="s">
        <v>240</v>
      </c>
      <c r="D82" s="24" t="s">
        <v>46</v>
      </c>
      <c r="E82" s="24" t="s">
        <v>46</v>
      </c>
      <c r="F82" s="24" t="s">
        <v>46</v>
      </c>
      <c r="G82" s="24" t="s">
        <v>46</v>
      </c>
      <c r="H82" s="24" t="s">
        <v>46</v>
      </c>
      <c r="I82" s="24" t="s">
        <v>46</v>
      </c>
      <c r="J82" s="24" t="s">
        <v>46</v>
      </c>
      <c r="K82" s="24" t="s">
        <v>46</v>
      </c>
      <c r="L82" s="24" t="s">
        <v>46</v>
      </c>
      <c r="M82" s="24" t="s">
        <v>46</v>
      </c>
      <c r="N82" s="24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 t="s">
        <v>46</v>
      </c>
      <c r="T82" s="24" t="s">
        <v>46</v>
      </c>
      <c r="U82" s="24" t="s">
        <v>46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 t="s">
        <v>46</v>
      </c>
      <c r="AC82" s="24" t="str">
        <f t="shared" si="63"/>
        <v>нд</v>
      </c>
      <c r="AD82" s="24" t="str">
        <f t="shared" si="64"/>
        <v>нд</v>
      </c>
      <c r="AE82" s="24" t="str">
        <f t="shared" si="65"/>
        <v>нд</v>
      </c>
      <c r="AF82" s="24" t="str">
        <f t="shared" si="66"/>
        <v>нд</v>
      </c>
      <c r="AG82" s="24" t="str">
        <f t="shared" si="67"/>
        <v>нд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  <c r="AO82" s="24" t="str">
        <f t="shared" si="48"/>
        <v>нд</v>
      </c>
      <c r="AP82" s="24" t="str">
        <f t="shared" si="49"/>
        <v>нд</v>
      </c>
      <c r="AQ82" s="24" t="str">
        <f t="shared" si="50"/>
        <v>нд</v>
      </c>
      <c r="AR82" s="24" t="str">
        <f t="shared" si="51"/>
        <v>нд</v>
      </c>
      <c r="AS82" s="24" t="str">
        <f t="shared" si="52"/>
        <v>нд</v>
      </c>
      <c r="AT82" s="24" t="s">
        <v>46</v>
      </c>
      <c r="AU82" s="24" t="s">
        <v>46</v>
      </c>
      <c r="AV82" s="24" t="s">
        <v>46</v>
      </c>
      <c r="AW82" s="24" t="s">
        <v>46</v>
      </c>
      <c r="AX82" s="24" t="s">
        <v>46</v>
      </c>
      <c r="AY82" s="24" t="s">
        <v>46</v>
      </c>
      <c r="AZ82" s="24" t="s">
        <v>46</v>
      </c>
      <c r="BA82" s="24" t="str">
        <f t="shared" si="53"/>
        <v>нд</v>
      </c>
      <c r="BB82" s="24" t="str">
        <f t="shared" si="53"/>
        <v>нд</v>
      </c>
      <c r="BC82" s="24" t="str">
        <f t="shared" si="53"/>
        <v>нд</v>
      </c>
      <c r="BD82" s="24" t="str">
        <f t="shared" si="53"/>
        <v>нд</v>
      </c>
      <c r="BE82" s="24" t="str">
        <f t="shared" si="54"/>
        <v>нд</v>
      </c>
      <c r="BF82" s="24" t="s">
        <v>46</v>
      </c>
      <c r="BG82" s="24" t="s">
        <v>46</v>
      </c>
      <c r="BH82" s="24" t="s">
        <v>46</v>
      </c>
      <c r="BI82" s="24" t="s">
        <v>46</v>
      </c>
      <c r="BJ82" s="24" t="s">
        <v>46</v>
      </c>
      <c r="BK82" s="24" t="s">
        <v>46</v>
      </c>
      <c r="BL82" s="24" t="s">
        <v>46</v>
      </c>
      <c r="BM82" s="24" t="str">
        <f t="shared" si="60"/>
        <v>нд</v>
      </c>
      <c r="BN82" s="24" t="str">
        <f t="shared" si="68"/>
        <v>нд</v>
      </c>
      <c r="BO82" s="24" t="str">
        <f t="shared" si="68"/>
        <v>нд</v>
      </c>
      <c r="BP82" s="24" t="str">
        <f t="shared" si="68"/>
        <v>нд</v>
      </c>
      <c r="BQ82" s="24" t="str">
        <f t="shared" si="68"/>
        <v>нд</v>
      </c>
      <c r="BR82" s="24">
        <v>4</v>
      </c>
      <c r="BS82" s="24" t="s">
        <v>46</v>
      </c>
      <c r="BT82" s="24" t="s">
        <v>46</v>
      </c>
      <c r="BU82" s="24">
        <v>0.9</v>
      </c>
      <c r="BV82" s="24" t="s">
        <v>46</v>
      </c>
      <c r="BW82" s="24" t="s">
        <v>46</v>
      </c>
      <c r="BX82" s="24" t="s">
        <v>46</v>
      </c>
      <c r="BY82" s="24" t="str">
        <f t="shared" si="57"/>
        <v>нд</v>
      </c>
      <c r="BZ82" s="24" t="str">
        <f t="shared" si="57"/>
        <v>нд</v>
      </c>
      <c r="CA82" s="24">
        <f t="shared" si="57"/>
        <v>0.9</v>
      </c>
      <c r="CB82" s="24" t="str">
        <f t="shared" si="57"/>
        <v>нд</v>
      </c>
      <c r="CC82" s="24" t="str">
        <f t="shared" si="58"/>
        <v>нд</v>
      </c>
      <c r="CD82" s="27" t="s">
        <v>220</v>
      </c>
    </row>
    <row r="83" spans="1:82" ht="31.5" x14ac:dyDescent="0.25">
      <c r="A83" s="14" t="s">
        <v>91</v>
      </c>
      <c r="B83" s="17" t="s">
        <v>92</v>
      </c>
      <c r="C83" s="18" t="s">
        <v>134</v>
      </c>
      <c r="D83" s="24" t="s">
        <v>46</v>
      </c>
      <c r="E83" s="24">
        <f>SUM(E84:E87)</f>
        <v>0</v>
      </c>
      <c r="F83" s="24">
        <f t="shared" ref="F83:U83" si="69">SUM(F84:F87)</f>
        <v>0</v>
      </c>
      <c r="G83" s="24">
        <f t="shared" si="69"/>
        <v>0</v>
      </c>
      <c r="H83" s="24">
        <f t="shared" si="69"/>
        <v>0</v>
      </c>
      <c r="I83" s="24">
        <f t="shared" si="69"/>
        <v>0</v>
      </c>
      <c r="J83" s="24">
        <f t="shared" si="69"/>
        <v>0</v>
      </c>
      <c r="K83" s="24">
        <f t="shared" si="69"/>
        <v>0</v>
      </c>
      <c r="L83" s="24">
        <f t="shared" si="69"/>
        <v>0</v>
      </c>
      <c r="M83" s="24">
        <f t="shared" si="69"/>
        <v>0</v>
      </c>
      <c r="N83" s="24">
        <f t="shared" si="69"/>
        <v>0</v>
      </c>
      <c r="O83" s="24">
        <f t="shared" si="69"/>
        <v>0</v>
      </c>
      <c r="P83" s="24" t="s">
        <v>46</v>
      </c>
      <c r="Q83" s="24">
        <f t="shared" si="69"/>
        <v>0</v>
      </c>
      <c r="R83" s="24">
        <f t="shared" si="69"/>
        <v>0</v>
      </c>
      <c r="S83" s="24">
        <f t="shared" si="69"/>
        <v>0.4</v>
      </c>
      <c r="T83" s="24">
        <f t="shared" si="69"/>
        <v>0</v>
      </c>
      <c r="U83" s="24">
        <f t="shared" si="69"/>
        <v>0</v>
      </c>
      <c r="V83" s="24" t="s">
        <v>46</v>
      </c>
      <c r="W83" s="24">
        <f t="shared" ref="W83:BW83" si="70">SUM(W84:W86)</f>
        <v>0</v>
      </c>
      <c r="X83" s="24">
        <f t="shared" si="70"/>
        <v>0</v>
      </c>
      <c r="Y83" s="24">
        <f t="shared" si="70"/>
        <v>0</v>
      </c>
      <c r="Z83" s="24">
        <f t="shared" si="70"/>
        <v>0</v>
      </c>
      <c r="AA83" s="24">
        <f t="shared" si="70"/>
        <v>2</v>
      </c>
      <c r="AB83" s="24" t="s">
        <v>46</v>
      </c>
      <c r="AC83" s="24">
        <f t="shared" si="70"/>
        <v>0</v>
      </c>
      <c r="AD83" s="24">
        <f t="shared" si="70"/>
        <v>0</v>
      </c>
      <c r="AE83" s="24">
        <f t="shared" si="70"/>
        <v>0</v>
      </c>
      <c r="AF83" s="24">
        <f t="shared" si="70"/>
        <v>0</v>
      </c>
      <c r="AG83" s="24">
        <f t="shared" si="70"/>
        <v>0</v>
      </c>
      <c r="AH83" s="24" t="s">
        <v>46</v>
      </c>
      <c r="AI83" s="24">
        <f t="shared" si="70"/>
        <v>0</v>
      </c>
      <c r="AJ83" s="24">
        <f t="shared" si="70"/>
        <v>0</v>
      </c>
      <c r="AK83" s="24">
        <f t="shared" si="70"/>
        <v>0</v>
      </c>
      <c r="AL83" s="24">
        <f t="shared" si="70"/>
        <v>0</v>
      </c>
      <c r="AM83" s="24">
        <f t="shared" si="70"/>
        <v>0</v>
      </c>
      <c r="AN83" s="24" t="s">
        <v>46</v>
      </c>
      <c r="AO83" s="24">
        <f t="shared" si="70"/>
        <v>0</v>
      </c>
      <c r="AP83" s="24">
        <f t="shared" si="70"/>
        <v>0</v>
      </c>
      <c r="AQ83" s="24">
        <f t="shared" si="70"/>
        <v>0</v>
      </c>
      <c r="AR83" s="24">
        <f t="shared" si="70"/>
        <v>0</v>
      </c>
      <c r="AS83" s="24">
        <f t="shared" si="70"/>
        <v>0</v>
      </c>
      <c r="AT83" s="24" t="s">
        <v>46</v>
      </c>
      <c r="AU83" s="24">
        <f t="shared" si="70"/>
        <v>0</v>
      </c>
      <c r="AV83" s="24">
        <f t="shared" si="70"/>
        <v>0</v>
      </c>
      <c r="AW83" s="24">
        <f t="shared" si="70"/>
        <v>0</v>
      </c>
      <c r="AX83" s="24">
        <f t="shared" si="70"/>
        <v>0</v>
      </c>
      <c r="AY83" s="24">
        <f t="shared" si="70"/>
        <v>0</v>
      </c>
      <c r="AZ83" s="24" t="s">
        <v>46</v>
      </c>
      <c r="BA83" s="24">
        <f t="shared" si="70"/>
        <v>0</v>
      </c>
      <c r="BB83" s="24">
        <f t="shared" si="70"/>
        <v>0</v>
      </c>
      <c r="BC83" s="24">
        <f t="shared" si="70"/>
        <v>0</v>
      </c>
      <c r="BD83" s="24">
        <f t="shared" si="70"/>
        <v>0</v>
      </c>
      <c r="BE83" s="24">
        <f t="shared" si="70"/>
        <v>0</v>
      </c>
      <c r="BF83" s="24" t="s">
        <v>46</v>
      </c>
      <c r="BG83" s="24">
        <f t="shared" si="70"/>
        <v>0</v>
      </c>
      <c r="BH83" s="24">
        <f t="shared" si="70"/>
        <v>0</v>
      </c>
      <c r="BI83" s="24">
        <f t="shared" si="70"/>
        <v>0</v>
      </c>
      <c r="BJ83" s="24">
        <f t="shared" si="70"/>
        <v>0</v>
      </c>
      <c r="BK83" s="24">
        <f t="shared" si="70"/>
        <v>0</v>
      </c>
      <c r="BL83" s="24" t="s">
        <v>46</v>
      </c>
      <c r="BM83" s="24">
        <f t="shared" si="70"/>
        <v>0</v>
      </c>
      <c r="BN83" s="24">
        <f t="shared" si="70"/>
        <v>0</v>
      </c>
      <c r="BO83" s="24">
        <f t="shared" si="70"/>
        <v>0</v>
      </c>
      <c r="BP83" s="24">
        <f t="shared" si="70"/>
        <v>0</v>
      </c>
      <c r="BQ83" s="24">
        <f t="shared" si="70"/>
        <v>0</v>
      </c>
      <c r="BR83" s="24" t="s">
        <v>46</v>
      </c>
      <c r="BS83" s="24">
        <f t="shared" si="70"/>
        <v>0</v>
      </c>
      <c r="BT83" s="24">
        <f t="shared" si="70"/>
        <v>0</v>
      </c>
      <c r="BU83" s="24">
        <f t="shared" si="70"/>
        <v>1.6950000000000001</v>
      </c>
      <c r="BV83" s="24">
        <f t="shared" si="70"/>
        <v>0</v>
      </c>
      <c r="BW83" s="24">
        <f t="shared" si="70"/>
        <v>10</v>
      </c>
      <c r="BX83" s="24" t="s">
        <v>46</v>
      </c>
      <c r="BY83" s="24">
        <f t="shared" ref="BY83:CC83" si="71">SUM(BY84:BY86)</f>
        <v>0</v>
      </c>
      <c r="BZ83" s="24">
        <f t="shared" si="71"/>
        <v>0</v>
      </c>
      <c r="CA83" s="24">
        <f t="shared" si="71"/>
        <v>0</v>
      </c>
      <c r="CB83" s="24">
        <f t="shared" si="71"/>
        <v>0</v>
      </c>
      <c r="CC83" s="24">
        <f t="shared" si="71"/>
        <v>0</v>
      </c>
      <c r="CD83" s="27" t="s">
        <v>46</v>
      </c>
    </row>
    <row r="84" spans="1:82" ht="47.25" x14ac:dyDescent="0.25">
      <c r="A84" s="27" t="s">
        <v>193</v>
      </c>
      <c r="B84" s="29" t="s">
        <v>203</v>
      </c>
      <c r="C84" s="31" t="s">
        <v>241</v>
      </c>
      <c r="D84" s="24" t="s">
        <v>46</v>
      </c>
      <c r="E84" s="24" t="s">
        <v>46</v>
      </c>
      <c r="F84" s="24" t="s">
        <v>46</v>
      </c>
      <c r="G84" s="24" t="s">
        <v>46</v>
      </c>
      <c r="H84" s="24" t="s">
        <v>46</v>
      </c>
      <c r="I84" s="24" t="s">
        <v>46</v>
      </c>
      <c r="J84" s="24" t="s">
        <v>46</v>
      </c>
      <c r="K84" s="24" t="s">
        <v>46</v>
      </c>
      <c r="L84" s="24" t="s">
        <v>46</v>
      </c>
      <c r="M84" s="24" t="s">
        <v>46</v>
      </c>
      <c r="N84" s="24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>
        <v>3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>
        <v>1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 t="s">
        <v>46</v>
      </c>
      <c r="AK84" s="24" t="s">
        <v>46</v>
      </c>
      <c r="AL84" s="24" t="s">
        <v>46</v>
      </c>
      <c r="AM84" s="24" t="s">
        <v>46</v>
      </c>
      <c r="AN84" s="24" t="s">
        <v>46</v>
      </c>
      <c r="AO84" s="24" t="s">
        <v>46</v>
      </c>
      <c r="AP84" s="24" t="s">
        <v>46</v>
      </c>
      <c r="AQ84" s="24" t="s">
        <v>46</v>
      </c>
      <c r="AR84" s="24" t="s">
        <v>46</v>
      </c>
      <c r="AS84" s="24" t="s">
        <v>46</v>
      </c>
      <c r="AT84" s="24" t="s">
        <v>46</v>
      </c>
      <c r="AU84" s="24" t="s">
        <v>46</v>
      </c>
      <c r="AV84" s="24" t="s">
        <v>46</v>
      </c>
      <c r="AW84" s="24" t="s">
        <v>46</v>
      </c>
      <c r="AX84" s="24" t="s">
        <v>46</v>
      </c>
      <c r="AY84" s="24" t="s">
        <v>46</v>
      </c>
      <c r="AZ84" s="24" t="s">
        <v>46</v>
      </c>
      <c r="BA84" s="24" t="s">
        <v>46</v>
      </c>
      <c r="BB84" s="24" t="s">
        <v>46</v>
      </c>
      <c r="BC84" s="24" t="s">
        <v>46</v>
      </c>
      <c r="BD84" s="24" t="s">
        <v>46</v>
      </c>
      <c r="BE84" s="24" t="s">
        <v>46</v>
      </c>
      <c r="BF84" s="24" t="s">
        <v>46</v>
      </c>
      <c r="BG84" s="24" t="s">
        <v>46</v>
      </c>
      <c r="BH84" s="24" t="s">
        <v>46</v>
      </c>
      <c r="BI84" s="24" t="s">
        <v>46</v>
      </c>
      <c r="BJ84" s="24" t="s">
        <v>46</v>
      </c>
      <c r="BK84" s="24" t="s">
        <v>46</v>
      </c>
      <c r="BL84" s="24" t="s">
        <v>46</v>
      </c>
      <c r="BM84" s="24" t="s">
        <v>46</v>
      </c>
      <c r="BN84" s="24" t="s">
        <v>46</v>
      </c>
      <c r="BO84" s="24" t="s">
        <v>46</v>
      </c>
      <c r="BP84" s="24" t="s">
        <v>46</v>
      </c>
      <c r="BQ84" s="24" t="s">
        <v>46</v>
      </c>
      <c r="BR84" s="24" t="s">
        <v>46</v>
      </c>
      <c r="BS84" s="24" t="s">
        <v>46</v>
      </c>
      <c r="BT84" s="24" t="s">
        <v>46</v>
      </c>
      <c r="BU84" s="24" t="s">
        <v>46</v>
      </c>
      <c r="BV84" s="24" t="s">
        <v>46</v>
      </c>
      <c r="BW84" s="24" t="s">
        <v>46</v>
      </c>
      <c r="BX84" s="24" t="s">
        <v>46</v>
      </c>
      <c r="BY84" s="24" t="s">
        <v>46</v>
      </c>
      <c r="BZ84" s="24" t="s">
        <v>46</v>
      </c>
      <c r="CA84" s="24" t="s">
        <v>46</v>
      </c>
      <c r="CB84" s="24" t="s">
        <v>46</v>
      </c>
      <c r="CC84" s="24" t="s">
        <v>46</v>
      </c>
      <c r="CD84" s="27" t="s">
        <v>220</v>
      </c>
    </row>
    <row r="85" spans="1:82" ht="47.25" x14ac:dyDescent="0.25">
      <c r="A85" s="27" t="s">
        <v>194</v>
      </c>
      <c r="B85" s="29" t="s">
        <v>204</v>
      </c>
      <c r="C85" s="31" t="s">
        <v>242</v>
      </c>
      <c r="D85" s="24" t="s">
        <v>46</v>
      </c>
      <c r="E85" s="24" t="s">
        <v>46</v>
      </c>
      <c r="F85" s="24" t="s">
        <v>46</v>
      </c>
      <c r="G85" s="24" t="s">
        <v>46</v>
      </c>
      <c r="H85" s="24" t="s">
        <v>46</v>
      </c>
      <c r="I85" s="24" t="s">
        <v>46</v>
      </c>
      <c r="J85" s="24" t="s">
        <v>46</v>
      </c>
      <c r="K85" s="24" t="s">
        <v>46</v>
      </c>
      <c r="L85" s="24" t="s">
        <v>46</v>
      </c>
      <c r="M85" s="24" t="s">
        <v>46</v>
      </c>
      <c r="N85" s="24" t="s">
        <v>46</v>
      </c>
      <c r="O85" s="24" t="s">
        <v>46</v>
      </c>
      <c r="P85" s="24" t="s">
        <v>46</v>
      </c>
      <c r="Q85" s="24" t="s">
        <v>46</v>
      </c>
      <c r="R85" s="24" t="s">
        <v>46</v>
      </c>
      <c r="S85" s="24" t="s">
        <v>46</v>
      </c>
      <c r="T85" s="24" t="s">
        <v>46</v>
      </c>
      <c r="U85" s="24" t="s">
        <v>46</v>
      </c>
      <c r="V85" s="24">
        <v>3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>
        <v>1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  <c r="AO85" s="24" t="s">
        <v>46</v>
      </c>
      <c r="AP85" s="24" t="s">
        <v>46</v>
      </c>
      <c r="AQ85" s="24" t="s">
        <v>46</v>
      </c>
      <c r="AR85" s="24" t="s">
        <v>46</v>
      </c>
      <c r="AS85" s="24" t="s">
        <v>46</v>
      </c>
      <c r="AT85" s="24" t="s">
        <v>46</v>
      </c>
      <c r="AU85" s="24" t="s">
        <v>46</v>
      </c>
      <c r="AV85" s="24" t="s">
        <v>46</v>
      </c>
      <c r="AW85" s="24" t="s">
        <v>46</v>
      </c>
      <c r="AX85" s="24" t="s">
        <v>46</v>
      </c>
      <c r="AY85" s="24" t="s">
        <v>46</v>
      </c>
      <c r="AZ85" s="24" t="s">
        <v>46</v>
      </c>
      <c r="BA85" s="24" t="s">
        <v>46</v>
      </c>
      <c r="BB85" s="24" t="s">
        <v>46</v>
      </c>
      <c r="BC85" s="24" t="s">
        <v>46</v>
      </c>
      <c r="BD85" s="24" t="s">
        <v>46</v>
      </c>
      <c r="BE85" s="24" t="s">
        <v>46</v>
      </c>
      <c r="BF85" s="24" t="s">
        <v>46</v>
      </c>
      <c r="BG85" s="24" t="s">
        <v>46</v>
      </c>
      <c r="BH85" s="24" t="s">
        <v>46</v>
      </c>
      <c r="BI85" s="24" t="s">
        <v>46</v>
      </c>
      <c r="BJ85" s="24" t="s">
        <v>46</v>
      </c>
      <c r="BK85" s="24" t="s">
        <v>46</v>
      </c>
      <c r="BL85" s="24" t="s">
        <v>46</v>
      </c>
      <c r="BM85" s="24" t="s">
        <v>46</v>
      </c>
      <c r="BN85" s="24" t="s">
        <v>46</v>
      </c>
      <c r="BO85" s="24" t="s">
        <v>46</v>
      </c>
      <c r="BP85" s="24" t="s">
        <v>46</v>
      </c>
      <c r="BQ85" s="24" t="s">
        <v>46</v>
      </c>
      <c r="BR85" s="24" t="s">
        <v>46</v>
      </c>
      <c r="BS85" s="24" t="s">
        <v>46</v>
      </c>
      <c r="BT85" s="24" t="s">
        <v>46</v>
      </c>
      <c r="BU85" s="24" t="s">
        <v>46</v>
      </c>
      <c r="BV85" s="24" t="s">
        <v>46</v>
      </c>
      <c r="BW85" s="24" t="s">
        <v>46</v>
      </c>
      <c r="BX85" s="24" t="s">
        <v>46</v>
      </c>
      <c r="BY85" s="24" t="s">
        <v>46</v>
      </c>
      <c r="BZ85" s="24" t="s">
        <v>46</v>
      </c>
      <c r="CA85" s="24" t="s">
        <v>46</v>
      </c>
      <c r="CB85" s="24" t="s">
        <v>46</v>
      </c>
      <c r="CC85" s="24" t="s">
        <v>46</v>
      </c>
      <c r="CD85" s="27" t="s">
        <v>220</v>
      </c>
    </row>
    <row r="86" spans="1:82" ht="63.75" customHeight="1" x14ac:dyDescent="0.25">
      <c r="A86" s="27" t="s">
        <v>219</v>
      </c>
      <c r="B86" s="29" t="s">
        <v>330</v>
      </c>
      <c r="C86" s="31" t="s">
        <v>243</v>
      </c>
      <c r="D86" s="24" t="s">
        <v>46</v>
      </c>
      <c r="E86" s="24" t="s">
        <v>46</v>
      </c>
      <c r="F86" s="24" t="s">
        <v>46</v>
      </c>
      <c r="G86" s="24" t="s">
        <v>46</v>
      </c>
      <c r="H86" s="24" t="s">
        <v>46</v>
      </c>
      <c r="I86" s="24" t="s">
        <v>46</v>
      </c>
      <c r="J86" s="24" t="s">
        <v>46</v>
      </c>
      <c r="K86" s="24" t="s">
        <v>46</v>
      </c>
      <c r="L86" s="24" t="s">
        <v>46</v>
      </c>
      <c r="M86" s="24" t="s">
        <v>46</v>
      </c>
      <c r="N86" s="24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 t="s">
        <v>46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  <c r="AO86" s="24" t="s">
        <v>46</v>
      </c>
      <c r="AP86" s="24" t="s">
        <v>46</v>
      </c>
      <c r="AQ86" s="24" t="s">
        <v>46</v>
      </c>
      <c r="AR86" s="24" t="s">
        <v>46</v>
      </c>
      <c r="AS86" s="24" t="s">
        <v>46</v>
      </c>
      <c r="AT86" s="24" t="s">
        <v>46</v>
      </c>
      <c r="AU86" s="24" t="s">
        <v>46</v>
      </c>
      <c r="AV86" s="24" t="s">
        <v>46</v>
      </c>
      <c r="AW86" s="24" t="s">
        <v>46</v>
      </c>
      <c r="AX86" s="24" t="s">
        <v>46</v>
      </c>
      <c r="AY86" s="24" t="s">
        <v>46</v>
      </c>
      <c r="AZ86" s="24" t="s">
        <v>46</v>
      </c>
      <c r="BA86" s="24" t="s">
        <v>46</v>
      </c>
      <c r="BB86" s="24" t="s">
        <v>46</v>
      </c>
      <c r="BC86" s="24" t="s">
        <v>46</v>
      </c>
      <c r="BD86" s="24" t="s">
        <v>46</v>
      </c>
      <c r="BE86" s="24" t="s">
        <v>46</v>
      </c>
      <c r="BF86" s="24" t="s">
        <v>46</v>
      </c>
      <c r="BG86" s="24" t="s">
        <v>46</v>
      </c>
      <c r="BH86" s="24" t="s">
        <v>46</v>
      </c>
      <c r="BI86" s="24" t="s">
        <v>46</v>
      </c>
      <c r="BJ86" s="24" t="s">
        <v>46</v>
      </c>
      <c r="BK86" s="24" t="s">
        <v>46</v>
      </c>
      <c r="BL86" s="24" t="s">
        <v>46</v>
      </c>
      <c r="BM86" s="24" t="s">
        <v>46</v>
      </c>
      <c r="BN86" s="24" t="s">
        <v>46</v>
      </c>
      <c r="BO86" s="24" t="s">
        <v>46</v>
      </c>
      <c r="BP86" s="24" t="s">
        <v>46</v>
      </c>
      <c r="BQ86" s="24" t="s">
        <v>46</v>
      </c>
      <c r="BR86" s="24">
        <v>3</v>
      </c>
      <c r="BS86" s="24" t="s">
        <v>46</v>
      </c>
      <c r="BT86" s="24" t="s">
        <v>46</v>
      </c>
      <c r="BU86" s="24">
        <v>1.6950000000000001</v>
      </c>
      <c r="BV86" s="24" t="s">
        <v>46</v>
      </c>
      <c r="BW86" s="24">
        <v>10</v>
      </c>
      <c r="BX86" s="24" t="s">
        <v>46</v>
      </c>
      <c r="BY86" s="24" t="s">
        <v>46</v>
      </c>
      <c r="BZ86" s="24" t="s">
        <v>46</v>
      </c>
      <c r="CA86" s="24" t="s">
        <v>46</v>
      </c>
      <c r="CB86" s="24" t="s">
        <v>46</v>
      </c>
      <c r="CC86" s="24" t="s">
        <v>46</v>
      </c>
      <c r="CD86" s="27" t="s">
        <v>220</v>
      </c>
    </row>
    <row r="87" spans="1:82" ht="63.75" customHeight="1" x14ac:dyDescent="0.25">
      <c r="A87" s="27" t="s">
        <v>281</v>
      </c>
      <c r="B87" s="29" t="s">
        <v>282</v>
      </c>
      <c r="C87" s="31" t="s">
        <v>283</v>
      </c>
      <c r="D87" s="24" t="s">
        <v>46</v>
      </c>
      <c r="E87" s="24" t="s">
        <v>46</v>
      </c>
      <c r="F87" s="24" t="s">
        <v>46</v>
      </c>
      <c r="G87" s="24" t="s">
        <v>46</v>
      </c>
      <c r="H87" s="24" t="s">
        <v>46</v>
      </c>
      <c r="I87" s="24" t="s">
        <v>46</v>
      </c>
      <c r="J87" s="24"/>
      <c r="K87" s="24"/>
      <c r="L87" s="24"/>
      <c r="M87" s="24"/>
      <c r="N87" s="24"/>
      <c r="O87" s="24"/>
      <c r="P87" s="24">
        <v>2</v>
      </c>
      <c r="Q87" s="24" t="s">
        <v>46</v>
      </c>
      <c r="R87" s="24" t="s">
        <v>46</v>
      </c>
      <c r="S87" s="24">
        <v>0.4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  <c r="AO87" s="24" t="s">
        <v>46</v>
      </c>
      <c r="AP87" s="24" t="s">
        <v>46</v>
      </c>
      <c r="AQ87" s="24" t="s">
        <v>46</v>
      </c>
      <c r="AR87" s="24" t="s">
        <v>46</v>
      </c>
      <c r="AS87" s="24" t="s">
        <v>46</v>
      </c>
      <c r="AT87" s="24" t="s">
        <v>46</v>
      </c>
      <c r="AU87" s="24" t="s">
        <v>46</v>
      </c>
      <c r="AV87" s="24" t="s">
        <v>46</v>
      </c>
      <c r="AW87" s="24" t="s">
        <v>46</v>
      </c>
      <c r="AX87" s="24" t="s">
        <v>46</v>
      </c>
      <c r="AY87" s="24" t="s">
        <v>46</v>
      </c>
      <c r="AZ87" s="24" t="s">
        <v>46</v>
      </c>
      <c r="BA87" s="24" t="s">
        <v>46</v>
      </c>
      <c r="BB87" s="24" t="s">
        <v>46</v>
      </c>
      <c r="BC87" s="24" t="s">
        <v>46</v>
      </c>
      <c r="BD87" s="24" t="s">
        <v>46</v>
      </c>
      <c r="BE87" s="24" t="s">
        <v>46</v>
      </c>
      <c r="BF87" s="24" t="s">
        <v>46</v>
      </c>
      <c r="BG87" s="24" t="s">
        <v>46</v>
      </c>
      <c r="BH87" s="24" t="s">
        <v>46</v>
      </c>
      <c r="BI87" s="24" t="s">
        <v>46</v>
      </c>
      <c r="BJ87" s="24" t="s">
        <v>46</v>
      </c>
      <c r="BK87" s="24" t="s">
        <v>46</v>
      </c>
      <c r="BL87" s="24" t="s">
        <v>46</v>
      </c>
      <c r="BM87" s="24" t="s">
        <v>46</v>
      </c>
      <c r="BN87" s="24" t="s">
        <v>46</v>
      </c>
      <c r="BO87" s="24" t="s">
        <v>46</v>
      </c>
      <c r="BP87" s="24" t="s">
        <v>46</v>
      </c>
      <c r="BQ87" s="24" t="s">
        <v>46</v>
      </c>
      <c r="BR87" s="24" t="s">
        <v>46</v>
      </c>
      <c r="BS87" s="24" t="s">
        <v>46</v>
      </c>
      <c r="BT87" s="24" t="s">
        <v>46</v>
      </c>
      <c r="BU87" s="24" t="s">
        <v>46</v>
      </c>
      <c r="BV87" s="24" t="s">
        <v>46</v>
      </c>
      <c r="BW87" s="24" t="s">
        <v>46</v>
      </c>
      <c r="BX87" s="24"/>
      <c r="BY87" s="24"/>
      <c r="BZ87" s="24"/>
      <c r="CA87" s="24"/>
      <c r="CB87" s="24"/>
      <c r="CC87" s="24"/>
      <c r="CD87" s="27" t="s">
        <v>220</v>
      </c>
    </row>
    <row r="88" spans="1:82" ht="31.5" x14ac:dyDescent="0.25">
      <c r="A88" s="14" t="s">
        <v>93</v>
      </c>
      <c r="B88" s="17" t="s">
        <v>94</v>
      </c>
      <c r="C88" s="18" t="s">
        <v>134</v>
      </c>
      <c r="D88" s="24" t="s">
        <v>46</v>
      </c>
      <c r="E88" s="24" t="s">
        <v>46</v>
      </c>
      <c r="F88" s="24" t="s">
        <v>46</v>
      </c>
      <c r="G88" s="24" t="s">
        <v>46</v>
      </c>
      <c r="H88" s="24" t="s">
        <v>46</v>
      </c>
      <c r="I88" s="24" t="s">
        <v>46</v>
      </c>
      <c r="J88" s="24" t="s">
        <v>46</v>
      </c>
      <c r="K88" s="24" t="s">
        <v>46</v>
      </c>
      <c r="L88" s="24" t="s">
        <v>46</v>
      </c>
      <c r="M88" s="24" t="s">
        <v>46</v>
      </c>
      <c r="N88" s="24" t="s">
        <v>46</v>
      </c>
      <c r="O88" s="24" t="s">
        <v>46</v>
      </c>
      <c r="P88" s="24"/>
      <c r="Q88" s="24"/>
      <c r="R88" s="24"/>
      <c r="S88" s="24"/>
      <c r="T88" s="24"/>
      <c r="U88" s="24"/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 t="s">
        <v>46</v>
      </c>
      <c r="AC88" s="24" t="str">
        <f t="shared" si="63"/>
        <v>нд</v>
      </c>
      <c r="AD88" s="24" t="str">
        <f t="shared" si="64"/>
        <v>нд</v>
      </c>
      <c r="AE88" s="24" t="str">
        <f t="shared" ref="AE88:AE108" si="72">Y88</f>
        <v>нд</v>
      </c>
      <c r="AF88" s="24" t="str">
        <f t="shared" si="66"/>
        <v>нд</v>
      </c>
      <c r="AG88" s="24" t="str">
        <f t="shared" si="67"/>
        <v>нд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  <c r="AO88" s="24" t="str">
        <f t="shared" si="48"/>
        <v>нд</v>
      </c>
      <c r="AP88" s="24" t="str">
        <f t="shared" si="49"/>
        <v>нд</v>
      </c>
      <c r="AQ88" s="24" t="str">
        <f t="shared" si="50"/>
        <v>нд</v>
      </c>
      <c r="AR88" s="24" t="str">
        <f t="shared" si="51"/>
        <v>нд</v>
      </c>
      <c r="AS88" s="24" t="str">
        <f t="shared" si="52"/>
        <v>нд</v>
      </c>
      <c r="AT88" s="24" t="s">
        <v>46</v>
      </c>
      <c r="AU88" s="24" t="s">
        <v>46</v>
      </c>
      <c r="AV88" s="24" t="s">
        <v>46</v>
      </c>
      <c r="AW88" s="24" t="s">
        <v>46</v>
      </c>
      <c r="AX88" s="24" t="s">
        <v>46</v>
      </c>
      <c r="AY88" s="24" t="s">
        <v>46</v>
      </c>
      <c r="AZ88" s="24" t="s">
        <v>46</v>
      </c>
      <c r="BA88" s="24" t="str">
        <f t="shared" si="53"/>
        <v>нд</v>
      </c>
      <c r="BB88" s="24" t="str">
        <f t="shared" si="53"/>
        <v>нд</v>
      </c>
      <c r="BC88" s="24" t="str">
        <f t="shared" si="53"/>
        <v>нд</v>
      </c>
      <c r="BD88" s="24" t="str">
        <f t="shared" si="53"/>
        <v>нд</v>
      </c>
      <c r="BE88" s="24" t="str">
        <f t="shared" si="54"/>
        <v>нд</v>
      </c>
      <c r="BF88" s="24" t="s">
        <v>46</v>
      </c>
      <c r="BG88" s="24" t="s">
        <v>46</v>
      </c>
      <c r="BH88" s="24" t="s">
        <v>46</v>
      </c>
      <c r="BI88" s="24" t="s">
        <v>46</v>
      </c>
      <c r="BJ88" s="24" t="s">
        <v>46</v>
      </c>
      <c r="BK88" s="24" t="s">
        <v>46</v>
      </c>
      <c r="BL88" s="24" t="s">
        <v>46</v>
      </c>
      <c r="BM88" s="24" t="str">
        <f t="shared" si="60"/>
        <v>нд</v>
      </c>
      <c r="BN88" s="24" t="str">
        <f t="shared" si="68"/>
        <v>нд</v>
      </c>
      <c r="BO88" s="24" t="str">
        <f t="shared" si="68"/>
        <v>нд</v>
      </c>
      <c r="BP88" s="24" t="str">
        <f t="shared" si="68"/>
        <v>нд</v>
      </c>
      <c r="BQ88" s="24" t="str">
        <f t="shared" si="68"/>
        <v>нд</v>
      </c>
      <c r="BR88" s="24" t="s">
        <v>46</v>
      </c>
      <c r="BS88" s="24" t="s">
        <v>46</v>
      </c>
      <c r="BT88" s="24" t="s">
        <v>46</v>
      </c>
      <c r="BU88" s="24" t="s">
        <v>46</v>
      </c>
      <c r="BV88" s="24" t="s">
        <v>46</v>
      </c>
      <c r="BW88" s="24" t="s">
        <v>46</v>
      </c>
      <c r="BX88" s="24" t="s">
        <v>46</v>
      </c>
      <c r="BY88" s="24" t="str">
        <f t="shared" si="57"/>
        <v>нд</v>
      </c>
      <c r="BZ88" s="24" t="str">
        <f t="shared" si="57"/>
        <v>нд</v>
      </c>
      <c r="CA88" s="24" t="str">
        <f t="shared" si="57"/>
        <v>нд</v>
      </c>
      <c r="CB88" s="24" t="str">
        <f t="shared" si="57"/>
        <v>нд</v>
      </c>
      <c r="CC88" s="24" t="str">
        <f t="shared" si="58"/>
        <v>нд</v>
      </c>
      <c r="CD88" s="27" t="s">
        <v>46</v>
      </c>
    </row>
    <row r="89" spans="1:82" ht="31.5" hidden="1" x14ac:dyDescent="0.25">
      <c r="A89" s="14" t="s">
        <v>95</v>
      </c>
      <c r="B89" s="17" t="s">
        <v>96</v>
      </c>
      <c r="C89" s="18" t="s">
        <v>134</v>
      </c>
      <c r="D89" s="24" t="s">
        <v>46</v>
      </c>
      <c r="E89" s="24" t="s">
        <v>46</v>
      </c>
      <c r="F89" s="24" t="s">
        <v>46</v>
      </c>
      <c r="G89" s="24" t="s">
        <v>46</v>
      </c>
      <c r="H89" s="24" t="s">
        <v>46</v>
      </c>
      <c r="I89" s="24" t="s">
        <v>46</v>
      </c>
      <c r="J89" s="24" t="s">
        <v>46</v>
      </c>
      <c r="K89" s="24" t="s">
        <v>46</v>
      </c>
      <c r="L89" s="24" t="s">
        <v>46</v>
      </c>
      <c r="M89" s="24" t="s">
        <v>46</v>
      </c>
      <c r="N89" s="24" t="s">
        <v>46</v>
      </c>
      <c r="O89" s="24" t="s">
        <v>46</v>
      </c>
      <c r="P89" s="24"/>
      <c r="Q89" s="24"/>
      <c r="R89" s="24"/>
      <c r="S89" s="24"/>
      <c r="T89" s="24"/>
      <c r="U89" s="24"/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tr">
        <f t="shared" si="63"/>
        <v>нд</v>
      </c>
      <c r="AD89" s="24" t="str">
        <f t="shared" si="64"/>
        <v>нд</v>
      </c>
      <c r="AE89" s="24" t="str">
        <f t="shared" si="72"/>
        <v>нд</v>
      </c>
      <c r="AF89" s="24" t="str">
        <f t="shared" si="66"/>
        <v>нд</v>
      </c>
      <c r="AG89" s="24" t="str">
        <f t="shared" si="67"/>
        <v>нд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  <c r="AO89" s="24" t="str">
        <f t="shared" si="48"/>
        <v>нд</v>
      </c>
      <c r="AP89" s="24" t="str">
        <f t="shared" si="49"/>
        <v>нд</v>
      </c>
      <c r="AQ89" s="24" t="str">
        <f t="shared" si="50"/>
        <v>нд</v>
      </c>
      <c r="AR89" s="24" t="str">
        <f t="shared" si="51"/>
        <v>нд</v>
      </c>
      <c r="AS89" s="24" t="str">
        <f t="shared" si="52"/>
        <v>нд</v>
      </c>
      <c r="AT89" s="24" t="s">
        <v>46</v>
      </c>
      <c r="AU89" s="24" t="s">
        <v>46</v>
      </c>
      <c r="AV89" s="24" t="s">
        <v>46</v>
      </c>
      <c r="AW89" s="24" t="s">
        <v>46</v>
      </c>
      <c r="AX89" s="24" t="s">
        <v>46</v>
      </c>
      <c r="AY89" s="24" t="s">
        <v>46</v>
      </c>
      <c r="AZ89" s="24" t="s">
        <v>46</v>
      </c>
      <c r="BA89" s="24" t="str">
        <f t="shared" si="53"/>
        <v>нд</v>
      </c>
      <c r="BB89" s="24" t="str">
        <f t="shared" si="53"/>
        <v>нд</v>
      </c>
      <c r="BC89" s="24" t="str">
        <f t="shared" si="53"/>
        <v>нд</v>
      </c>
      <c r="BD89" s="24" t="str">
        <f t="shared" si="53"/>
        <v>нд</v>
      </c>
      <c r="BE89" s="24" t="str">
        <f t="shared" si="54"/>
        <v>нд</v>
      </c>
      <c r="BF89" s="24" t="s">
        <v>46</v>
      </c>
      <c r="BG89" s="24" t="s">
        <v>46</v>
      </c>
      <c r="BH89" s="24" t="s">
        <v>46</v>
      </c>
      <c r="BI89" s="24" t="s">
        <v>46</v>
      </c>
      <c r="BJ89" s="24" t="s">
        <v>46</v>
      </c>
      <c r="BK89" s="24" t="s">
        <v>46</v>
      </c>
      <c r="BL89" s="24" t="s">
        <v>46</v>
      </c>
      <c r="BM89" s="24" t="str">
        <f t="shared" si="60"/>
        <v>нд</v>
      </c>
      <c r="BN89" s="24" t="str">
        <f t="shared" si="68"/>
        <v>нд</v>
      </c>
      <c r="BO89" s="24" t="str">
        <f t="shared" si="68"/>
        <v>нд</v>
      </c>
      <c r="BP89" s="24" t="str">
        <f t="shared" si="68"/>
        <v>нд</v>
      </c>
      <c r="BQ89" s="24" t="str">
        <f t="shared" si="68"/>
        <v>нд</v>
      </c>
      <c r="BR89" s="24" t="s">
        <v>46</v>
      </c>
      <c r="BS89" s="24" t="s">
        <v>46</v>
      </c>
      <c r="BT89" s="24" t="s">
        <v>46</v>
      </c>
      <c r="BU89" s="24" t="s">
        <v>46</v>
      </c>
      <c r="BV89" s="24" t="s">
        <v>46</v>
      </c>
      <c r="BW89" s="24" t="s">
        <v>46</v>
      </c>
      <c r="BX89" s="24" t="s">
        <v>46</v>
      </c>
      <c r="BY89" s="24" t="str">
        <f t="shared" si="57"/>
        <v>нд</v>
      </c>
      <c r="BZ89" s="24" t="str">
        <f t="shared" si="57"/>
        <v>нд</v>
      </c>
      <c r="CA89" s="24" t="str">
        <f t="shared" si="57"/>
        <v>нд</v>
      </c>
      <c r="CB89" s="24" t="str">
        <f t="shared" si="57"/>
        <v>нд</v>
      </c>
      <c r="CC89" s="24" t="str">
        <f t="shared" si="58"/>
        <v>нд</v>
      </c>
      <c r="CD89" s="27" t="s">
        <v>46</v>
      </c>
    </row>
    <row r="90" spans="1:82" ht="31.5" hidden="1" x14ac:dyDescent="0.25">
      <c r="A90" s="14" t="s">
        <v>97</v>
      </c>
      <c r="B90" s="17" t="s">
        <v>98</v>
      </c>
      <c r="C90" s="18" t="s">
        <v>134</v>
      </c>
      <c r="D90" s="24" t="s">
        <v>46</v>
      </c>
      <c r="E90" s="24" t="s">
        <v>46</v>
      </c>
      <c r="F90" s="24" t="s">
        <v>46</v>
      </c>
      <c r="G90" s="24" t="s">
        <v>46</v>
      </c>
      <c r="H90" s="24" t="s">
        <v>46</v>
      </c>
      <c r="I90" s="24" t="s">
        <v>46</v>
      </c>
      <c r="J90" s="24" t="s">
        <v>46</v>
      </c>
      <c r="K90" s="24" t="s">
        <v>46</v>
      </c>
      <c r="L90" s="24" t="s">
        <v>46</v>
      </c>
      <c r="M90" s="24" t="s">
        <v>46</v>
      </c>
      <c r="N90" s="24" t="s">
        <v>46</v>
      </c>
      <c r="O90" s="24" t="s">
        <v>46</v>
      </c>
      <c r="P90" s="24"/>
      <c r="Q90" s="24"/>
      <c r="R90" s="24"/>
      <c r="S90" s="24"/>
      <c r="T90" s="24"/>
      <c r="U90" s="24"/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tr">
        <f t="shared" si="63"/>
        <v>нд</v>
      </c>
      <c r="AD90" s="24" t="str">
        <f t="shared" si="64"/>
        <v>нд</v>
      </c>
      <c r="AE90" s="24" t="str">
        <f t="shared" si="72"/>
        <v>нд</v>
      </c>
      <c r="AF90" s="24" t="str">
        <f t="shared" si="66"/>
        <v>нд</v>
      </c>
      <c r="AG90" s="24" t="str">
        <f t="shared" si="67"/>
        <v>нд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  <c r="AO90" s="24" t="str">
        <f t="shared" si="48"/>
        <v>нд</v>
      </c>
      <c r="AP90" s="24" t="str">
        <f t="shared" si="49"/>
        <v>нд</v>
      </c>
      <c r="AQ90" s="24" t="str">
        <f t="shared" si="50"/>
        <v>нд</v>
      </c>
      <c r="AR90" s="24" t="str">
        <f t="shared" si="51"/>
        <v>нд</v>
      </c>
      <c r="AS90" s="24" t="str">
        <f t="shared" si="52"/>
        <v>нд</v>
      </c>
      <c r="AT90" s="24" t="s">
        <v>46</v>
      </c>
      <c r="AU90" s="24" t="s">
        <v>46</v>
      </c>
      <c r="AV90" s="24" t="s">
        <v>46</v>
      </c>
      <c r="AW90" s="24" t="s">
        <v>46</v>
      </c>
      <c r="AX90" s="24" t="s">
        <v>46</v>
      </c>
      <c r="AY90" s="24" t="s">
        <v>46</v>
      </c>
      <c r="AZ90" s="24" t="s">
        <v>46</v>
      </c>
      <c r="BA90" s="24" t="str">
        <f t="shared" si="53"/>
        <v>нд</v>
      </c>
      <c r="BB90" s="24" t="str">
        <f t="shared" si="53"/>
        <v>нд</v>
      </c>
      <c r="BC90" s="24" t="str">
        <f t="shared" si="53"/>
        <v>нд</v>
      </c>
      <c r="BD90" s="24" t="str">
        <f t="shared" si="53"/>
        <v>нд</v>
      </c>
      <c r="BE90" s="24" t="str">
        <f t="shared" si="54"/>
        <v>нд</v>
      </c>
      <c r="BF90" s="24" t="s">
        <v>46</v>
      </c>
      <c r="BG90" s="24" t="s">
        <v>46</v>
      </c>
      <c r="BH90" s="24" t="s">
        <v>46</v>
      </c>
      <c r="BI90" s="24" t="s">
        <v>46</v>
      </c>
      <c r="BJ90" s="24" t="s">
        <v>46</v>
      </c>
      <c r="BK90" s="24" t="s">
        <v>46</v>
      </c>
      <c r="BL90" s="24" t="s">
        <v>46</v>
      </c>
      <c r="BM90" s="24" t="str">
        <f t="shared" si="60"/>
        <v>нд</v>
      </c>
      <c r="BN90" s="24" t="str">
        <f t="shared" si="68"/>
        <v>нд</v>
      </c>
      <c r="BO90" s="24" t="str">
        <f t="shared" si="68"/>
        <v>нд</v>
      </c>
      <c r="BP90" s="24" t="str">
        <f t="shared" si="68"/>
        <v>нд</v>
      </c>
      <c r="BQ90" s="24" t="str">
        <f t="shared" si="68"/>
        <v>нд</v>
      </c>
      <c r="BR90" s="24" t="s">
        <v>46</v>
      </c>
      <c r="BS90" s="24" t="s">
        <v>46</v>
      </c>
      <c r="BT90" s="24" t="s">
        <v>46</v>
      </c>
      <c r="BU90" s="24" t="s">
        <v>46</v>
      </c>
      <c r="BV90" s="24" t="s">
        <v>46</v>
      </c>
      <c r="BW90" s="24" t="s">
        <v>46</v>
      </c>
      <c r="BX90" s="24" t="s">
        <v>46</v>
      </c>
      <c r="BY90" s="24" t="str">
        <f t="shared" si="57"/>
        <v>нд</v>
      </c>
      <c r="BZ90" s="24" t="str">
        <f t="shared" si="57"/>
        <v>нд</v>
      </c>
      <c r="CA90" s="24" t="str">
        <f t="shared" si="57"/>
        <v>нд</v>
      </c>
      <c r="CB90" s="24" t="str">
        <f t="shared" si="57"/>
        <v>нд</v>
      </c>
      <c r="CC90" s="24" t="str">
        <f t="shared" si="58"/>
        <v>нд</v>
      </c>
      <c r="CD90" s="27" t="s">
        <v>46</v>
      </c>
    </row>
    <row r="91" spans="1:82" ht="31.5" hidden="1" x14ac:dyDescent="0.25">
      <c r="A91" s="14" t="s">
        <v>99</v>
      </c>
      <c r="B91" s="17" t="s">
        <v>100</v>
      </c>
      <c r="C91" s="18" t="s">
        <v>134</v>
      </c>
      <c r="D91" s="24" t="s">
        <v>46</v>
      </c>
      <c r="E91" s="24" t="s">
        <v>46</v>
      </c>
      <c r="F91" s="24" t="s">
        <v>46</v>
      </c>
      <c r="G91" s="24" t="s">
        <v>46</v>
      </c>
      <c r="H91" s="24" t="s">
        <v>46</v>
      </c>
      <c r="I91" s="24" t="s">
        <v>46</v>
      </c>
      <c r="J91" s="24" t="s">
        <v>46</v>
      </c>
      <c r="K91" s="24" t="s">
        <v>46</v>
      </c>
      <c r="L91" s="24" t="s">
        <v>46</v>
      </c>
      <c r="M91" s="24" t="s">
        <v>46</v>
      </c>
      <c r="N91" s="24" t="s">
        <v>46</v>
      </c>
      <c r="O91" s="24" t="s">
        <v>46</v>
      </c>
      <c r="P91" s="24"/>
      <c r="Q91" s="24"/>
      <c r="R91" s="24"/>
      <c r="S91" s="24"/>
      <c r="T91" s="24"/>
      <c r="U91" s="24"/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tr">
        <f t="shared" si="63"/>
        <v>нд</v>
      </c>
      <c r="AD91" s="24" t="str">
        <f t="shared" si="64"/>
        <v>нд</v>
      </c>
      <c r="AE91" s="24" t="str">
        <f t="shared" si="72"/>
        <v>нд</v>
      </c>
      <c r="AF91" s="24" t="str">
        <f t="shared" si="66"/>
        <v>нд</v>
      </c>
      <c r="AG91" s="24" t="str">
        <f t="shared" si="67"/>
        <v>нд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  <c r="AO91" s="24" t="str">
        <f t="shared" si="48"/>
        <v>нд</v>
      </c>
      <c r="AP91" s="24" t="str">
        <f t="shared" si="49"/>
        <v>нд</v>
      </c>
      <c r="AQ91" s="24" t="str">
        <f t="shared" si="50"/>
        <v>нд</v>
      </c>
      <c r="AR91" s="24" t="str">
        <f t="shared" si="51"/>
        <v>нд</v>
      </c>
      <c r="AS91" s="24" t="str">
        <f t="shared" si="52"/>
        <v>нд</v>
      </c>
      <c r="AT91" s="24" t="s">
        <v>46</v>
      </c>
      <c r="AU91" s="24" t="s">
        <v>46</v>
      </c>
      <c r="AV91" s="24" t="s">
        <v>46</v>
      </c>
      <c r="AW91" s="24" t="s">
        <v>46</v>
      </c>
      <c r="AX91" s="24" t="s">
        <v>46</v>
      </c>
      <c r="AY91" s="24" t="s">
        <v>46</v>
      </c>
      <c r="AZ91" s="24" t="s">
        <v>46</v>
      </c>
      <c r="BA91" s="24" t="str">
        <f t="shared" si="53"/>
        <v>нд</v>
      </c>
      <c r="BB91" s="24" t="str">
        <f t="shared" si="53"/>
        <v>нд</v>
      </c>
      <c r="BC91" s="24" t="str">
        <f t="shared" si="53"/>
        <v>нд</v>
      </c>
      <c r="BD91" s="24" t="str">
        <f t="shared" si="53"/>
        <v>нд</v>
      </c>
      <c r="BE91" s="24" t="str">
        <f t="shared" si="54"/>
        <v>нд</v>
      </c>
      <c r="BF91" s="24" t="s">
        <v>46</v>
      </c>
      <c r="BG91" s="24" t="s">
        <v>46</v>
      </c>
      <c r="BH91" s="24" t="s">
        <v>46</v>
      </c>
      <c r="BI91" s="24" t="s">
        <v>46</v>
      </c>
      <c r="BJ91" s="24" t="s">
        <v>46</v>
      </c>
      <c r="BK91" s="24" t="s">
        <v>46</v>
      </c>
      <c r="BL91" s="24" t="s">
        <v>46</v>
      </c>
      <c r="BM91" s="24" t="str">
        <f t="shared" si="60"/>
        <v>нд</v>
      </c>
      <c r="BN91" s="24" t="str">
        <f t="shared" si="68"/>
        <v>нд</v>
      </c>
      <c r="BO91" s="24" t="str">
        <f t="shared" si="68"/>
        <v>нд</v>
      </c>
      <c r="BP91" s="24" t="str">
        <f t="shared" si="68"/>
        <v>нд</v>
      </c>
      <c r="BQ91" s="24" t="str">
        <f t="shared" si="68"/>
        <v>нд</v>
      </c>
      <c r="BR91" s="24" t="s">
        <v>46</v>
      </c>
      <c r="BS91" s="24" t="s">
        <v>46</v>
      </c>
      <c r="BT91" s="24" t="s">
        <v>46</v>
      </c>
      <c r="BU91" s="24" t="s">
        <v>46</v>
      </c>
      <c r="BV91" s="24" t="s">
        <v>46</v>
      </c>
      <c r="BW91" s="24" t="s">
        <v>46</v>
      </c>
      <c r="BX91" s="24" t="s">
        <v>46</v>
      </c>
      <c r="BY91" s="24" t="str">
        <f t="shared" si="57"/>
        <v>нд</v>
      </c>
      <c r="BZ91" s="24" t="str">
        <f t="shared" si="57"/>
        <v>нд</v>
      </c>
      <c r="CA91" s="24" t="str">
        <f t="shared" si="57"/>
        <v>нд</v>
      </c>
      <c r="CB91" s="24" t="str">
        <f t="shared" si="57"/>
        <v>нд</v>
      </c>
      <c r="CC91" s="24" t="str">
        <f t="shared" si="58"/>
        <v>нд</v>
      </c>
      <c r="CD91" s="27" t="s">
        <v>46</v>
      </c>
    </row>
    <row r="92" spans="1:82" ht="31.5" hidden="1" x14ac:dyDescent="0.25">
      <c r="A92" s="14" t="s">
        <v>101</v>
      </c>
      <c r="B92" s="17" t="s">
        <v>102</v>
      </c>
      <c r="C92" s="18" t="s">
        <v>134</v>
      </c>
      <c r="D92" s="24" t="s">
        <v>46</v>
      </c>
      <c r="E92" s="24" t="s">
        <v>46</v>
      </c>
      <c r="F92" s="24" t="s">
        <v>46</v>
      </c>
      <c r="G92" s="24" t="s">
        <v>46</v>
      </c>
      <c r="H92" s="24" t="s">
        <v>46</v>
      </c>
      <c r="I92" s="24" t="s">
        <v>46</v>
      </c>
      <c r="J92" s="24" t="s">
        <v>46</v>
      </c>
      <c r="K92" s="24" t="s">
        <v>46</v>
      </c>
      <c r="L92" s="24" t="s">
        <v>46</v>
      </c>
      <c r="M92" s="24" t="s">
        <v>46</v>
      </c>
      <c r="N92" s="24" t="s">
        <v>46</v>
      </c>
      <c r="O92" s="24" t="s">
        <v>46</v>
      </c>
      <c r="P92" s="24"/>
      <c r="Q92" s="24"/>
      <c r="R92" s="24"/>
      <c r="S92" s="24"/>
      <c r="T92" s="24"/>
      <c r="U92" s="24"/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 t="s">
        <v>46</v>
      </c>
      <c r="AC92" s="24" t="str">
        <f t="shared" si="63"/>
        <v>нд</v>
      </c>
      <c r="AD92" s="24" t="str">
        <f t="shared" si="64"/>
        <v>нд</v>
      </c>
      <c r="AE92" s="24" t="str">
        <f t="shared" si="72"/>
        <v>нд</v>
      </c>
      <c r="AF92" s="24" t="str">
        <f t="shared" si="66"/>
        <v>нд</v>
      </c>
      <c r="AG92" s="24" t="str">
        <f t="shared" si="67"/>
        <v>нд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  <c r="AO92" s="24" t="str">
        <f t="shared" si="48"/>
        <v>нд</v>
      </c>
      <c r="AP92" s="24" t="str">
        <f t="shared" si="49"/>
        <v>нд</v>
      </c>
      <c r="AQ92" s="24" t="str">
        <f t="shared" si="50"/>
        <v>нд</v>
      </c>
      <c r="AR92" s="24" t="str">
        <f t="shared" si="51"/>
        <v>нд</v>
      </c>
      <c r="AS92" s="24" t="str">
        <f t="shared" si="52"/>
        <v>нд</v>
      </c>
      <c r="AT92" s="24" t="s">
        <v>46</v>
      </c>
      <c r="AU92" s="24" t="s">
        <v>46</v>
      </c>
      <c r="AV92" s="24" t="s">
        <v>46</v>
      </c>
      <c r="AW92" s="24" t="s">
        <v>46</v>
      </c>
      <c r="AX92" s="24" t="s">
        <v>46</v>
      </c>
      <c r="AY92" s="24" t="s">
        <v>46</v>
      </c>
      <c r="AZ92" s="24" t="s">
        <v>46</v>
      </c>
      <c r="BA92" s="24" t="str">
        <f t="shared" si="53"/>
        <v>нд</v>
      </c>
      <c r="BB92" s="24" t="str">
        <f t="shared" si="53"/>
        <v>нд</v>
      </c>
      <c r="BC92" s="24" t="str">
        <f t="shared" si="53"/>
        <v>нд</v>
      </c>
      <c r="BD92" s="24" t="str">
        <f t="shared" si="53"/>
        <v>нд</v>
      </c>
      <c r="BE92" s="24" t="str">
        <f t="shared" si="54"/>
        <v>нд</v>
      </c>
      <c r="BF92" s="24" t="s">
        <v>46</v>
      </c>
      <c r="BG92" s="24" t="s">
        <v>46</v>
      </c>
      <c r="BH92" s="24" t="s">
        <v>46</v>
      </c>
      <c r="BI92" s="24" t="s">
        <v>46</v>
      </c>
      <c r="BJ92" s="24" t="s">
        <v>46</v>
      </c>
      <c r="BK92" s="24" t="s">
        <v>46</v>
      </c>
      <c r="BL92" s="24" t="s">
        <v>46</v>
      </c>
      <c r="BM92" s="24" t="str">
        <f t="shared" si="60"/>
        <v>нд</v>
      </c>
      <c r="BN92" s="24" t="str">
        <f t="shared" si="68"/>
        <v>нд</v>
      </c>
      <c r="BO92" s="24" t="str">
        <f t="shared" si="68"/>
        <v>нд</v>
      </c>
      <c r="BP92" s="24" t="str">
        <f t="shared" si="68"/>
        <v>нд</v>
      </c>
      <c r="BQ92" s="24" t="str">
        <f t="shared" si="68"/>
        <v>нд</v>
      </c>
      <c r="BR92" s="24" t="s">
        <v>46</v>
      </c>
      <c r="BS92" s="24" t="s">
        <v>46</v>
      </c>
      <c r="BT92" s="24" t="s">
        <v>46</v>
      </c>
      <c r="BU92" s="24" t="s">
        <v>46</v>
      </c>
      <c r="BV92" s="24" t="s">
        <v>46</v>
      </c>
      <c r="BW92" s="24" t="s">
        <v>46</v>
      </c>
      <c r="BX92" s="24" t="s">
        <v>46</v>
      </c>
      <c r="BY92" s="24" t="str">
        <f t="shared" si="57"/>
        <v>нд</v>
      </c>
      <c r="BZ92" s="24" t="str">
        <f t="shared" si="57"/>
        <v>нд</v>
      </c>
      <c r="CA92" s="24" t="str">
        <f t="shared" si="57"/>
        <v>нд</v>
      </c>
      <c r="CB92" s="24" t="str">
        <f t="shared" si="57"/>
        <v>нд</v>
      </c>
      <c r="CC92" s="24" t="str">
        <f t="shared" si="58"/>
        <v>нд</v>
      </c>
      <c r="CD92" s="27" t="s">
        <v>46</v>
      </c>
    </row>
    <row r="93" spans="1:82" ht="47.25" hidden="1" x14ac:dyDescent="0.25">
      <c r="A93" s="14" t="s">
        <v>103</v>
      </c>
      <c r="B93" s="17" t="s">
        <v>104</v>
      </c>
      <c r="C93" s="18" t="s">
        <v>134</v>
      </c>
      <c r="D93" s="24" t="s">
        <v>46</v>
      </c>
      <c r="E93" s="24" t="s">
        <v>46</v>
      </c>
      <c r="F93" s="24" t="s">
        <v>46</v>
      </c>
      <c r="G93" s="24" t="s">
        <v>46</v>
      </c>
      <c r="H93" s="24" t="s">
        <v>46</v>
      </c>
      <c r="I93" s="24" t="s">
        <v>46</v>
      </c>
      <c r="J93" s="24" t="s">
        <v>46</v>
      </c>
      <c r="K93" s="24" t="s">
        <v>46</v>
      </c>
      <c r="L93" s="24" t="s">
        <v>46</v>
      </c>
      <c r="M93" s="24" t="s">
        <v>46</v>
      </c>
      <c r="N93" s="24" t="s">
        <v>46</v>
      </c>
      <c r="O93" s="24" t="s">
        <v>46</v>
      </c>
      <c r="P93" s="24"/>
      <c r="Q93" s="24"/>
      <c r="R93" s="24"/>
      <c r="S93" s="24"/>
      <c r="T93" s="24"/>
      <c r="U93" s="24"/>
      <c r="V93" s="24" t="s">
        <v>46</v>
      </c>
      <c r="W93" s="24" t="s">
        <v>46</v>
      </c>
      <c r="X93" s="24" t="s">
        <v>46</v>
      </c>
      <c r="Y93" s="24" t="s">
        <v>46</v>
      </c>
      <c r="Z93" s="24" t="s">
        <v>46</v>
      </c>
      <c r="AA93" s="24" t="s">
        <v>46</v>
      </c>
      <c r="AB93" s="24" t="s">
        <v>46</v>
      </c>
      <c r="AC93" s="24" t="str">
        <f t="shared" si="63"/>
        <v>нд</v>
      </c>
      <c r="AD93" s="24" t="str">
        <f t="shared" si="64"/>
        <v>нд</v>
      </c>
      <c r="AE93" s="24" t="str">
        <f t="shared" si="72"/>
        <v>нд</v>
      </c>
      <c r="AF93" s="24" t="str">
        <f t="shared" si="66"/>
        <v>нд</v>
      </c>
      <c r="AG93" s="24" t="str">
        <f t="shared" si="67"/>
        <v>нд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  <c r="AO93" s="24" t="str">
        <f t="shared" si="48"/>
        <v>нд</v>
      </c>
      <c r="AP93" s="24" t="str">
        <f t="shared" si="49"/>
        <v>нд</v>
      </c>
      <c r="AQ93" s="24" t="str">
        <f t="shared" si="50"/>
        <v>нд</v>
      </c>
      <c r="AR93" s="24" t="str">
        <f t="shared" si="51"/>
        <v>нд</v>
      </c>
      <c r="AS93" s="24" t="str">
        <f t="shared" si="52"/>
        <v>нд</v>
      </c>
      <c r="AT93" s="24" t="s">
        <v>46</v>
      </c>
      <c r="AU93" s="24" t="s">
        <v>46</v>
      </c>
      <c r="AV93" s="24" t="s">
        <v>46</v>
      </c>
      <c r="AW93" s="24" t="s">
        <v>46</v>
      </c>
      <c r="AX93" s="24" t="s">
        <v>46</v>
      </c>
      <c r="AY93" s="24" t="s">
        <v>46</v>
      </c>
      <c r="AZ93" s="24" t="s">
        <v>46</v>
      </c>
      <c r="BA93" s="24" t="str">
        <f t="shared" si="53"/>
        <v>нд</v>
      </c>
      <c r="BB93" s="24" t="str">
        <f t="shared" si="53"/>
        <v>нд</v>
      </c>
      <c r="BC93" s="24" t="str">
        <f t="shared" si="53"/>
        <v>нд</v>
      </c>
      <c r="BD93" s="24" t="str">
        <f t="shared" ref="BD93:BD106" si="73">AX93</f>
        <v>нд</v>
      </c>
      <c r="BE93" s="24" t="str">
        <f t="shared" si="54"/>
        <v>нд</v>
      </c>
      <c r="BF93" s="24" t="s">
        <v>46</v>
      </c>
      <c r="BG93" s="24" t="s">
        <v>46</v>
      </c>
      <c r="BH93" s="24" t="s">
        <v>46</v>
      </c>
      <c r="BI93" s="24" t="s">
        <v>46</v>
      </c>
      <c r="BJ93" s="24" t="s">
        <v>46</v>
      </c>
      <c r="BK93" s="24" t="s">
        <v>46</v>
      </c>
      <c r="BL93" s="24" t="s">
        <v>46</v>
      </c>
      <c r="BM93" s="24" t="str">
        <f t="shared" si="60"/>
        <v>нд</v>
      </c>
      <c r="BN93" s="24" t="str">
        <f t="shared" si="68"/>
        <v>нд</v>
      </c>
      <c r="BO93" s="24" t="str">
        <f t="shared" si="68"/>
        <v>нд</v>
      </c>
      <c r="BP93" s="24" t="str">
        <f t="shared" si="68"/>
        <v>нд</v>
      </c>
      <c r="BQ93" s="24" t="str">
        <f t="shared" si="68"/>
        <v>нд</v>
      </c>
      <c r="BR93" s="24" t="s">
        <v>46</v>
      </c>
      <c r="BS93" s="24" t="s">
        <v>46</v>
      </c>
      <c r="BT93" s="24" t="s">
        <v>46</v>
      </c>
      <c r="BU93" s="24" t="s">
        <v>46</v>
      </c>
      <c r="BV93" s="24" t="s">
        <v>46</v>
      </c>
      <c r="BW93" s="24" t="s">
        <v>46</v>
      </c>
      <c r="BX93" s="24" t="s">
        <v>46</v>
      </c>
      <c r="BY93" s="24" t="str">
        <f t="shared" si="57"/>
        <v>нд</v>
      </c>
      <c r="BZ93" s="24" t="str">
        <f t="shared" si="57"/>
        <v>нд</v>
      </c>
      <c r="CA93" s="24" t="str">
        <f t="shared" si="57"/>
        <v>нд</v>
      </c>
      <c r="CB93" s="24" t="str">
        <f t="shared" ref="CB93:CB108" si="74">BV93</f>
        <v>нд</v>
      </c>
      <c r="CC93" s="24" t="str">
        <f t="shared" si="58"/>
        <v>нд</v>
      </c>
      <c r="CD93" s="27" t="s">
        <v>46</v>
      </c>
    </row>
    <row r="94" spans="1:82" ht="47.25" hidden="1" x14ac:dyDescent="0.25">
      <c r="A94" s="14" t="s">
        <v>105</v>
      </c>
      <c r="B94" s="17" t="s">
        <v>106</v>
      </c>
      <c r="C94" s="18" t="s">
        <v>134</v>
      </c>
      <c r="D94" s="24" t="s">
        <v>46</v>
      </c>
      <c r="E94" s="24" t="s">
        <v>46</v>
      </c>
      <c r="F94" s="24" t="s">
        <v>46</v>
      </c>
      <c r="G94" s="24" t="s">
        <v>46</v>
      </c>
      <c r="H94" s="24" t="s">
        <v>46</v>
      </c>
      <c r="I94" s="24" t="s">
        <v>46</v>
      </c>
      <c r="J94" s="24" t="s">
        <v>46</v>
      </c>
      <c r="K94" s="24" t="s">
        <v>46</v>
      </c>
      <c r="L94" s="24" t="s">
        <v>46</v>
      </c>
      <c r="M94" s="24" t="s">
        <v>46</v>
      </c>
      <c r="N94" s="24" t="s">
        <v>46</v>
      </c>
      <c r="O94" s="24" t="s">
        <v>46</v>
      </c>
      <c r="P94" s="24"/>
      <c r="Q94" s="24"/>
      <c r="R94" s="24"/>
      <c r="S94" s="24"/>
      <c r="T94" s="24"/>
      <c r="U94" s="24"/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 t="s">
        <v>46</v>
      </c>
      <c r="AC94" s="24" t="str">
        <f t="shared" si="63"/>
        <v>нд</v>
      </c>
      <c r="AD94" s="24" t="str">
        <f t="shared" si="64"/>
        <v>нд</v>
      </c>
      <c r="AE94" s="24" t="str">
        <f t="shared" si="72"/>
        <v>нд</v>
      </c>
      <c r="AF94" s="24" t="str">
        <f t="shared" si="66"/>
        <v>нд</v>
      </c>
      <c r="AG94" s="24" t="str">
        <f t="shared" si="67"/>
        <v>нд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  <c r="AO94" s="24" t="str">
        <f t="shared" si="48"/>
        <v>нд</v>
      </c>
      <c r="AP94" s="24" t="str">
        <f t="shared" si="49"/>
        <v>нд</v>
      </c>
      <c r="AQ94" s="24" t="str">
        <f t="shared" si="50"/>
        <v>нд</v>
      </c>
      <c r="AR94" s="24" t="str">
        <f t="shared" si="51"/>
        <v>нд</v>
      </c>
      <c r="AS94" s="24" t="str">
        <f t="shared" si="52"/>
        <v>нд</v>
      </c>
      <c r="AT94" s="24" t="s">
        <v>46</v>
      </c>
      <c r="AU94" s="24" t="s">
        <v>46</v>
      </c>
      <c r="AV94" s="24" t="s">
        <v>46</v>
      </c>
      <c r="AW94" s="24" t="s">
        <v>46</v>
      </c>
      <c r="AX94" s="24" t="s">
        <v>46</v>
      </c>
      <c r="AY94" s="24" t="s">
        <v>46</v>
      </c>
      <c r="AZ94" s="24" t="s">
        <v>46</v>
      </c>
      <c r="BA94" s="24" t="str">
        <f t="shared" si="53"/>
        <v>нд</v>
      </c>
      <c r="BB94" s="24" t="str">
        <f t="shared" si="53"/>
        <v>нд</v>
      </c>
      <c r="BC94" s="24" t="str">
        <f t="shared" si="53"/>
        <v>нд</v>
      </c>
      <c r="BD94" s="24" t="str">
        <f t="shared" si="73"/>
        <v>нд</v>
      </c>
      <c r="BE94" s="24" t="str">
        <f t="shared" si="54"/>
        <v>нд</v>
      </c>
      <c r="BF94" s="24" t="s">
        <v>46</v>
      </c>
      <c r="BG94" s="24" t="s">
        <v>46</v>
      </c>
      <c r="BH94" s="24" t="s">
        <v>46</v>
      </c>
      <c r="BI94" s="24" t="s">
        <v>46</v>
      </c>
      <c r="BJ94" s="24" t="s">
        <v>46</v>
      </c>
      <c r="BK94" s="24" t="s">
        <v>46</v>
      </c>
      <c r="BL94" s="24" t="s">
        <v>46</v>
      </c>
      <c r="BM94" s="24" t="str">
        <f t="shared" si="60"/>
        <v>нд</v>
      </c>
      <c r="BN94" s="24" t="str">
        <f t="shared" si="68"/>
        <v>нд</v>
      </c>
      <c r="BO94" s="24" t="str">
        <f t="shared" si="68"/>
        <v>нд</v>
      </c>
      <c r="BP94" s="24" t="str">
        <f t="shared" si="68"/>
        <v>нд</v>
      </c>
      <c r="BQ94" s="24" t="str">
        <f t="shared" si="68"/>
        <v>нд</v>
      </c>
      <c r="BR94" s="24" t="s">
        <v>46</v>
      </c>
      <c r="BS94" s="24" t="s">
        <v>46</v>
      </c>
      <c r="BT94" s="24" t="s">
        <v>46</v>
      </c>
      <c r="BU94" s="24" t="s">
        <v>46</v>
      </c>
      <c r="BV94" s="24" t="s">
        <v>46</v>
      </c>
      <c r="BW94" s="24" t="s">
        <v>46</v>
      </c>
      <c r="BX94" s="24" t="s">
        <v>46</v>
      </c>
      <c r="BY94" s="24" t="str">
        <f t="shared" si="57"/>
        <v>нд</v>
      </c>
      <c r="BZ94" s="24" t="str">
        <f t="shared" si="57"/>
        <v>нд</v>
      </c>
      <c r="CA94" s="24" t="str">
        <f t="shared" si="57"/>
        <v>нд</v>
      </c>
      <c r="CB94" s="24" t="str">
        <f t="shared" si="74"/>
        <v>нд</v>
      </c>
      <c r="CC94" s="24" t="str">
        <f t="shared" si="58"/>
        <v>нд</v>
      </c>
      <c r="CD94" s="27" t="s">
        <v>46</v>
      </c>
    </row>
    <row r="95" spans="1:82" ht="47.25" hidden="1" x14ac:dyDescent="0.25">
      <c r="A95" s="14" t="s">
        <v>107</v>
      </c>
      <c r="B95" s="17" t="s">
        <v>108</v>
      </c>
      <c r="C95" s="18" t="s">
        <v>134</v>
      </c>
      <c r="D95" s="24" t="s">
        <v>46</v>
      </c>
      <c r="E95" s="24" t="s">
        <v>46</v>
      </c>
      <c r="F95" s="24" t="s">
        <v>46</v>
      </c>
      <c r="G95" s="24" t="s">
        <v>46</v>
      </c>
      <c r="H95" s="24" t="s">
        <v>46</v>
      </c>
      <c r="I95" s="24" t="s">
        <v>46</v>
      </c>
      <c r="J95" s="24" t="s">
        <v>46</v>
      </c>
      <c r="K95" s="24" t="s">
        <v>46</v>
      </c>
      <c r="L95" s="24" t="s">
        <v>46</v>
      </c>
      <c r="M95" s="24" t="s">
        <v>46</v>
      </c>
      <c r="N95" s="24" t="s">
        <v>46</v>
      </c>
      <c r="O95" s="24" t="s">
        <v>46</v>
      </c>
      <c r="P95" s="24"/>
      <c r="Q95" s="24"/>
      <c r="R95" s="24"/>
      <c r="S95" s="24"/>
      <c r="T95" s="24"/>
      <c r="U95" s="24"/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tr">
        <f t="shared" si="63"/>
        <v>нд</v>
      </c>
      <c r="AD95" s="24" t="str">
        <f t="shared" si="64"/>
        <v>нд</v>
      </c>
      <c r="AE95" s="24" t="str">
        <f t="shared" si="72"/>
        <v>нд</v>
      </c>
      <c r="AF95" s="24" t="str">
        <f t="shared" si="66"/>
        <v>нд</v>
      </c>
      <c r="AG95" s="24" t="str">
        <f t="shared" si="67"/>
        <v>нд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  <c r="AO95" s="24" t="str">
        <f t="shared" si="48"/>
        <v>нд</v>
      </c>
      <c r="AP95" s="24" t="str">
        <f t="shared" si="49"/>
        <v>нд</v>
      </c>
      <c r="AQ95" s="24" t="str">
        <f t="shared" si="50"/>
        <v>нд</v>
      </c>
      <c r="AR95" s="24" t="str">
        <f t="shared" si="51"/>
        <v>нд</v>
      </c>
      <c r="AS95" s="24" t="str">
        <f t="shared" si="52"/>
        <v>нд</v>
      </c>
      <c r="AT95" s="24" t="s">
        <v>46</v>
      </c>
      <c r="AU95" s="24" t="s">
        <v>46</v>
      </c>
      <c r="AV95" s="24" t="s">
        <v>46</v>
      </c>
      <c r="AW95" s="24" t="s">
        <v>46</v>
      </c>
      <c r="AX95" s="24" t="s">
        <v>46</v>
      </c>
      <c r="AY95" s="24" t="s">
        <v>46</v>
      </c>
      <c r="AZ95" s="24" t="s">
        <v>46</v>
      </c>
      <c r="BA95" s="24" t="str">
        <f t="shared" si="53"/>
        <v>нд</v>
      </c>
      <c r="BB95" s="24" t="str">
        <f t="shared" si="53"/>
        <v>нд</v>
      </c>
      <c r="BC95" s="24" t="str">
        <f t="shared" si="53"/>
        <v>нд</v>
      </c>
      <c r="BD95" s="24" t="str">
        <f t="shared" si="73"/>
        <v>нд</v>
      </c>
      <c r="BE95" s="24" t="str">
        <f t="shared" si="54"/>
        <v>нд</v>
      </c>
      <c r="BF95" s="24" t="s">
        <v>46</v>
      </c>
      <c r="BG95" s="24" t="s">
        <v>46</v>
      </c>
      <c r="BH95" s="24" t="s">
        <v>46</v>
      </c>
      <c r="BI95" s="24" t="s">
        <v>46</v>
      </c>
      <c r="BJ95" s="24" t="s">
        <v>46</v>
      </c>
      <c r="BK95" s="24" t="s">
        <v>46</v>
      </c>
      <c r="BL95" s="24" t="s">
        <v>46</v>
      </c>
      <c r="BM95" s="24" t="str">
        <f t="shared" si="60"/>
        <v>нд</v>
      </c>
      <c r="BN95" s="24" t="str">
        <f t="shared" si="68"/>
        <v>нд</v>
      </c>
      <c r="BO95" s="24" t="str">
        <f t="shared" si="68"/>
        <v>нд</v>
      </c>
      <c r="BP95" s="24" t="str">
        <f t="shared" si="68"/>
        <v>нд</v>
      </c>
      <c r="BQ95" s="24" t="str">
        <f t="shared" si="68"/>
        <v>нд</v>
      </c>
      <c r="BR95" s="24" t="s">
        <v>46</v>
      </c>
      <c r="BS95" s="24" t="s">
        <v>46</v>
      </c>
      <c r="BT95" s="24" t="s">
        <v>46</v>
      </c>
      <c r="BU95" s="24" t="s">
        <v>46</v>
      </c>
      <c r="BV95" s="24" t="s">
        <v>46</v>
      </c>
      <c r="BW95" s="24" t="s">
        <v>46</v>
      </c>
      <c r="BX95" s="24" t="s">
        <v>46</v>
      </c>
      <c r="BY95" s="24" t="str">
        <f t="shared" si="57"/>
        <v>нд</v>
      </c>
      <c r="BZ95" s="24" t="str">
        <f t="shared" si="57"/>
        <v>нд</v>
      </c>
      <c r="CA95" s="24" t="str">
        <f t="shared" si="57"/>
        <v>нд</v>
      </c>
      <c r="CB95" s="24" t="str">
        <f t="shared" si="74"/>
        <v>нд</v>
      </c>
      <c r="CC95" s="24" t="str">
        <f t="shared" si="58"/>
        <v>нд</v>
      </c>
      <c r="CD95" s="27" t="s">
        <v>46</v>
      </c>
    </row>
    <row r="96" spans="1:82" ht="47.25" hidden="1" x14ac:dyDescent="0.25">
      <c r="A96" s="14" t="s">
        <v>109</v>
      </c>
      <c r="B96" s="17" t="s">
        <v>110</v>
      </c>
      <c r="C96" s="18" t="s">
        <v>134</v>
      </c>
      <c r="D96" s="24" t="s">
        <v>46</v>
      </c>
      <c r="E96" s="24" t="s">
        <v>46</v>
      </c>
      <c r="F96" s="24" t="s">
        <v>46</v>
      </c>
      <c r="G96" s="24" t="s">
        <v>46</v>
      </c>
      <c r="H96" s="24" t="s">
        <v>46</v>
      </c>
      <c r="I96" s="24" t="s">
        <v>46</v>
      </c>
      <c r="J96" s="24" t="s">
        <v>46</v>
      </c>
      <c r="K96" s="24" t="s">
        <v>46</v>
      </c>
      <c r="L96" s="24" t="s">
        <v>46</v>
      </c>
      <c r="M96" s="24" t="s">
        <v>46</v>
      </c>
      <c r="N96" s="24" t="s">
        <v>46</v>
      </c>
      <c r="O96" s="24" t="s">
        <v>46</v>
      </c>
      <c r="P96" s="24"/>
      <c r="Q96" s="24"/>
      <c r="R96" s="24"/>
      <c r="S96" s="24"/>
      <c r="T96" s="24"/>
      <c r="U96" s="24"/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 t="s">
        <v>46</v>
      </c>
      <c r="AB96" s="24" t="s">
        <v>46</v>
      </c>
      <c r="AC96" s="24" t="str">
        <f t="shared" si="63"/>
        <v>нд</v>
      </c>
      <c r="AD96" s="24" t="str">
        <f t="shared" si="64"/>
        <v>нд</v>
      </c>
      <c r="AE96" s="24" t="str">
        <f t="shared" si="72"/>
        <v>нд</v>
      </c>
      <c r="AF96" s="24" t="str">
        <f t="shared" si="66"/>
        <v>нд</v>
      </c>
      <c r="AG96" s="24" t="str">
        <f t="shared" si="67"/>
        <v>нд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  <c r="AO96" s="24" t="str">
        <f t="shared" si="48"/>
        <v>нд</v>
      </c>
      <c r="AP96" s="24" t="str">
        <f t="shared" si="49"/>
        <v>нд</v>
      </c>
      <c r="AQ96" s="24" t="str">
        <f t="shared" si="50"/>
        <v>нд</v>
      </c>
      <c r="AR96" s="24" t="str">
        <f t="shared" si="51"/>
        <v>нд</v>
      </c>
      <c r="AS96" s="24" t="str">
        <f t="shared" si="52"/>
        <v>нд</v>
      </c>
      <c r="AT96" s="24" t="s">
        <v>46</v>
      </c>
      <c r="AU96" s="24" t="s">
        <v>46</v>
      </c>
      <c r="AV96" s="24" t="s">
        <v>46</v>
      </c>
      <c r="AW96" s="24" t="s">
        <v>46</v>
      </c>
      <c r="AX96" s="24" t="s">
        <v>46</v>
      </c>
      <c r="AY96" s="24" t="s">
        <v>46</v>
      </c>
      <c r="AZ96" s="24" t="s">
        <v>46</v>
      </c>
      <c r="BA96" s="24" t="str">
        <f t="shared" si="53"/>
        <v>нд</v>
      </c>
      <c r="BB96" s="24" t="str">
        <f t="shared" si="53"/>
        <v>нд</v>
      </c>
      <c r="BC96" s="24" t="str">
        <f t="shared" si="53"/>
        <v>нд</v>
      </c>
      <c r="BD96" s="24" t="str">
        <f t="shared" si="73"/>
        <v>нд</v>
      </c>
      <c r="BE96" s="24" t="str">
        <f t="shared" si="54"/>
        <v>нд</v>
      </c>
      <c r="BF96" s="24" t="s">
        <v>46</v>
      </c>
      <c r="BG96" s="24" t="s">
        <v>46</v>
      </c>
      <c r="BH96" s="24" t="s">
        <v>46</v>
      </c>
      <c r="BI96" s="24" t="s">
        <v>46</v>
      </c>
      <c r="BJ96" s="24" t="s">
        <v>46</v>
      </c>
      <c r="BK96" s="24" t="s">
        <v>46</v>
      </c>
      <c r="BL96" s="24" t="s">
        <v>46</v>
      </c>
      <c r="BM96" s="24" t="str">
        <f t="shared" si="60"/>
        <v>нд</v>
      </c>
      <c r="BN96" s="24" t="str">
        <f t="shared" si="68"/>
        <v>нд</v>
      </c>
      <c r="BO96" s="24" t="str">
        <f t="shared" si="68"/>
        <v>нд</v>
      </c>
      <c r="BP96" s="24" t="str">
        <f t="shared" si="68"/>
        <v>нд</v>
      </c>
      <c r="BQ96" s="24" t="str">
        <f t="shared" si="68"/>
        <v>нд</v>
      </c>
      <c r="BR96" s="24" t="s">
        <v>46</v>
      </c>
      <c r="BS96" s="24" t="s">
        <v>46</v>
      </c>
      <c r="BT96" s="24" t="s">
        <v>46</v>
      </c>
      <c r="BU96" s="24" t="s">
        <v>46</v>
      </c>
      <c r="BV96" s="24" t="s">
        <v>46</v>
      </c>
      <c r="BW96" s="24" t="s">
        <v>46</v>
      </c>
      <c r="BX96" s="24" t="s">
        <v>46</v>
      </c>
      <c r="BY96" s="24" t="str">
        <f t="shared" si="57"/>
        <v>нд</v>
      </c>
      <c r="BZ96" s="24" t="str">
        <f t="shared" si="57"/>
        <v>нд</v>
      </c>
      <c r="CA96" s="24" t="str">
        <f t="shared" si="57"/>
        <v>нд</v>
      </c>
      <c r="CB96" s="24" t="str">
        <f t="shared" si="74"/>
        <v>нд</v>
      </c>
      <c r="CC96" s="24" t="str">
        <f t="shared" si="58"/>
        <v>нд</v>
      </c>
      <c r="CD96" s="27" t="s">
        <v>46</v>
      </c>
    </row>
    <row r="97" spans="1:82" ht="47.25" x14ac:dyDescent="0.25">
      <c r="A97" s="14" t="s">
        <v>111</v>
      </c>
      <c r="B97" s="17" t="s">
        <v>112</v>
      </c>
      <c r="C97" s="18" t="s">
        <v>134</v>
      </c>
      <c r="D97" s="24" t="s">
        <v>46</v>
      </c>
      <c r="E97" s="24" t="s">
        <v>46</v>
      </c>
      <c r="F97" s="24" t="s">
        <v>46</v>
      </c>
      <c r="G97" s="24" t="s">
        <v>46</v>
      </c>
      <c r="H97" s="24" t="s">
        <v>46</v>
      </c>
      <c r="I97" s="24" t="s">
        <v>46</v>
      </c>
      <c r="J97" s="24" t="s">
        <v>46</v>
      </c>
      <c r="K97" s="24" t="s">
        <v>46</v>
      </c>
      <c r="L97" s="24" t="s">
        <v>46</v>
      </c>
      <c r="M97" s="24" t="s">
        <v>46</v>
      </c>
      <c r="N97" s="24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 t="s">
        <v>46</v>
      </c>
      <c r="AC97" s="24" t="str">
        <f t="shared" si="63"/>
        <v>нд</v>
      </c>
      <c r="AD97" s="24" t="str">
        <f t="shared" si="64"/>
        <v>нд</v>
      </c>
      <c r="AE97" s="24" t="str">
        <f t="shared" si="72"/>
        <v>нд</v>
      </c>
      <c r="AF97" s="24" t="str">
        <f t="shared" si="66"/>
        <v>нд</v>
      </c>
      <c r="AG97" s="24" t="str">
        <f t="shared" si="67"/>
        <v>нд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  <c r="AO97" s="24" t="str">
        <f t="shared" si="48"/>
        <v>нд</v>
      </c>
      <c r="AP97" s="24" t="str">
        <f t="shared" si="49"/>
        <v>нд</v>
      </c>
      <c r="AQ97" s="24" t="str">
        <f t="shared" si="50"/>
        <v>нд</v>
      </c>
      <c r="AR97" s="24" t="str">
        <f t="shared" si="51"/>
        <v>нд</v>
      </c>
      <c r="AS97" s="24" t="str">
        <f t="shared" si="52"/>
        <v>нд</v>
      </c>
      <c r="AT97" s="24" t="s">
        <v>46</v>
      </c>
      <c r="AU97" s="24" t="s">
        <v>46</v>
      </c>
      <c r="AV97" s="24" t="s">
        <v>46</v>
      </c>
      <c r="AW97" s="24" t="s">
        <v>46</v>
      </c>
      <c r="AX97" s="24" t="s">
        <v>46</v>
      </c>
      <c r="AY97" s="24" t="s">
        <v>46</v>
      </c>
      <c r="AZ97" s="24" t="s">
        <v>46</v>
      </c>
      <c r="BA97" s="24" t="str">
        <f t="shared" si="53"/>
        <v>нд</v>
      </c>
      <c r="BB97" s="24" t="str">
        <f t="shared" si="53"/>
        <v>нд</v>
      </c>
      <c r="BC97" s="24" t="str">
        <f t="shared" si="53"/>
        <v>нд</v>
      </c>
      <c r="BD97" s="24" t="str">
        <f t="shared" si="73"/>
        <v>нд</v>
      </c>
      <c r="BE97" s="24" t="str">
        <f t="shared" si="54"/>
        <v>нд</v>
      </c>
      <c r="BF97" s="24" t="s">
        <v>46</v>
      </c>
      <c r="BG97" s="24" t="s">
        <v>46</v>
      </c>
      <c r="BH97" s="24" t="s">
        <v>46</v>
      </c>
      <c r="BI97" s="24" t="s">
        <v>46</v>
      </c>
      <c r="BJ97" s="24" t="s">
        <v>46</v>
      </c>
      <c r="BK97" s="24" t="s">
        <v>46</v>
      </c>
      <c r="BL97" s="24" t="s">
        <v>46</v>
      </c>
      <c r="BM97" s="24" t="str">
        <f t="shared" si="60"/>
        <v>нд</v>
      </c>
      <c r="BN97" s="24" t="str">
        <f t="shared" si="68"/>
        <v>нд</v>
      </c>
      <c r="BO97" s="24" t="str">
        <f t="shared" si="68"/>
        <v>нд</v>
      </c>
      <c r="BP97" s="24" t="str">
        <f t="shared" si="68"/>
        <v>нд</v>
      </c>
      <c r="BQ97" s="24" t="str">
        <f t="shared" si="68"/>
        <v>нд</v>
      </c>
      <c r="BR97" s="24" t="s">
        <v>46</v>
      </c>
      <c r="BS97" s="24" t="s">
        <v>46</v>
      </c>
      <c r="BT97" s="24" t="s">
        <v>46</v>
      </c>
      <c r="BU97" s="24" t="s">
        <v>46</v>
      </c>
      <c r="BV97" s="24" t="s">
        <v>46</v>
      </c>
      <c r="BW97" s="24" t="s">
        <v>46</v>
      </c>
      <c r="BX97" s="24" t="s">
        <v>46</v>
      </c>
      <c r="BY97" s="24" t="str">
        <f t="shared" si="57"/>
        <v>нд</v>
      </c>
      <c r="BZ97" s="24" t="str">
        <f t="shared" si="57"/>
        <v>нд</v>
      </c>
      <c r="CA97" s="24" t="str">
        <f t="shared" si="57"/>
        <v>нд</v>
      </c>
      <c r="CB97" s="24" t="str">
        <f t="shared" si="74"/>
        <v>нд</v>
      </c>
      <c r="CC97" s="24" t="str">
        <f t="shared" si="58"/>
        <v>нд</v>
      </c>
      <c r="CD97" s="27" t="s">
        <v>46</v>
      </c>
    </row>
    <row r="98" spans="1:82" ht="31.5" hidden="1" x14ac:dyDescent="0.25">
      <c r="A98" s="14" t="s">
        <v>113</v>
      </c>
      <c r="B98" s="17" t="s">
        <v>114</v>
      </c>
      <c r="C98" s="18" t="s">
        <v>134</v>
      </c>
      <c r="D98" s="24" t="s">
        <v>46</v>
      </c>
      <c r="E98" s="24" t="s">
        <v>46</v>
      </c>
      <c r="F98" s="24" t="s">
        <v>46</v>
      </c>
      <c r="G98" s="24" t="s">
        <v>46</v>
      </c>
      <c r="H98" s="24" t="s">
        <v>46</v>
      </c>
      <c r="I98" s="24" t="s">
        <v>46</v>
      </c>
      <c r="J98" s="24" t="s">
        <v>46</v>
      </c>
      <c r="K98" s="24" t="s">
        <v>46</v>
      </c>
      <c r="L98" s="24" t="s">
        <v>46</v>
      </c>
      <c r="M98" s="24" t="s">
        <v>46</v>
      </c>
      <c r="N98" s="24" t="s">
        <v>46</v>
      </c>
      <c r="O98" s="24" t="s">
        <v>46</v>
      </c>
      <c r="P98" s="24" t="s">
        <v>46</v>
      </c>
      <c r="Q98" s="24" t="s">
        <v>46</v>
      </c>
      <c r="R98" s="24" t="s">
        <v>46</v>
      </c>
      <c r="S98" s="24" t="s">
        <v>46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tr">
        <f t="shared" si="63"/>
        <v>нд</v>
      </c>
      <c r="AD98" s="24" t="str">
        <f t="shared" si="64"/>
        <v>нд</v>
      </c>
      <c r="AE98" s="24" t="str">
        <f t="shared" si="72"/>
        <v>нд</v>
      </c>
      <c r="AF98" s="24" t="str">
        <f t="shared" si="66"/>
        <v>нд</v>
      </c>
      <c r="AG98" s="24" t="str">
        <f t="shared" si="67"/>
        <v>нд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  <c r="AO98" s="24" t="str">
        <f t="shared" si="48"/>
        <v>нд</v>
      </c>
      <c r="AP98" s="24" t="str">
        <f t="shared" si="49"/>
        <v>нд</v>
      </c>
      <c r="AQ98" s="24" t="str">
        <f t="shared" si="50"/>
        <v>нд</v>
      </c>
      <c r="AR98" s="24" t="str">
        <f t="shared" si="51"/>
        <v>нд</v>
      </c>
      <c r="AS98" s="24" t="str">
        <f t="shared" si="52"/>
        <v>нд</v>
      </c>
      <c r="AT98" s="24" t="s">
        <v>46</v>
      </c>
      <c r="AU98" s="24" t="s">
        <v>46</v>
      </c>
      <c r="AV98" s="24" t="s">
        <v>46</v>
      </c>
      <c r="AW98" s="24" t="s">
        <v>46</v>
      </c>
      <c r="AX98" s="24" t="s">
        <v>46</v>
      </c>
      <c r="AY98" s="24" t="s">
        <v>46</v>
      </c>
      <c r="AZ98" s="24" t="s">
        <v>46</v>
      </c>
      <c r="BA98" s="24" t="str">
        <f t="shared" ref="BA98:BC106" si="75">AU98</f>
        <v>нд</v>
      </c>
      <c r="BB98" s="24" t="str">
        <f t="shared" si="75"/>
        <v>нд</v>
      </c>
      <c r="BC98" s="24" t="str">
        <f t="shared" si="75"/>
        <v>нд</v>
      </c>
      <c r="BD98" s="24" t="str">
        <f t="shared" si="73"/>
        <v>нд</v>
      </c>
      <c r="BE98" s="24" t="str">
        <f t="shared" si="54"/>
        <v>нд</v>
      </c>
      <c r="BF98" s="24" t="s">
        <v>46</v>
      </c>
      <c r="BG98" s="24" t="s">
        <v>46</v>
      </c>
      <c r="BH98" s="24" t="s">
        <v>46</v>
      </c>
      <c r="BI98" s="24" t="s">
        <v>46</v>
      </c>
      <c r="BJ98" s="24" t="s">
        <v>46</v>
      </c>
      <c r="BK98" s="24" t="s">
        <v>46</v>
      </c>
      <c r="BL98" s="24" t="s">
        <v>46</v>
      </c>
      <c r="BM98" s="24" t="str">
        <f t="shared" si="60"/>
        <v>нд</v>
      </c>
      <c r="BN98" s="24" t="str">
        <f t="shared" si="68"/>
        <v>нд</v>
      </c>
      <c r="BO98" s="24" t="str">
        <f t="shared" si="68"/>
        <v>нд</v>
      </c>
      <c r="BP98" s="24" t="str">
        <f t="shared" si="68"/>
        <v>нд</v>
      </c>
      <c r="BQ98" s="24" t="str">
        <f t="shared" si="68"/>
        <v>нд</v>
      </c>
      <c r="BR98" s="24" t="s">
        <v>46</v>
      </c>
      <c r="BS98" s="24" t="s">
        <v>46</v>
      </c>
      <c r="BT98" s="24" t="s">
        <v>46</v>
      </c>
      <c r="BU98" s="24" t="s">
        <v>46</v>
      </c>
      <c r="BV98" s="24" t="s">
        <v>46</v>
      </c>
      <c r="BW98" s="24" t="s">
        <v>46</v>
      </c>
      <c r="BX98" s="24" t="s">
        <v>46</v>
      </c>
      <c r="BY98" s="24" t="str">
        <f t="shared" ref="BY98:CA108" si="76">BS98</f>
        <v>нд</v>
      </c>
      <c r="BZ98" s="24" t="str">
        <f t="shared" si="76"/>
        <v>нд</v>
      </c>
      <c r="CA98" s="24" t="str">
        <f t="shared" si="76"/>
        <v>нд</v>
      </c>
      <c r="CB98" s="24" t="str">
        <f t="shared" si="74"/>
        <v>нд</v>
      </c>
      <c r="CC98" s="24" t="str">
        <f t="shared" si="58"/>
        <v>нд</v>
      </c>
      <c r="CD98" s="27" t="s">
        <v>46</v>
      </c>
    </row>
    <row r="99" spans="1:82" ht="47.25" hidden="1" x14ac:dyDescent="0.25">
      <c r="A99" s="14" t="s">
        <v>115</v>
      </c>
      <c r="B99" s="17" t="s">
        <v>116</v>
      </c>
      <c r="C99" s="18" t="s">
        <v>134</v>
      </c>
      <c r="D99" s="24" t="s">
        <v>46</v>
      </c>
      <c r="E99" s="24" t="s">
        <v>46</v>
      </c>
      <c r="F99" s="24" t="s">
        <v>46</v>
      </c>
      <c r="G99" s="24" t="s">
        <v>46</v>
      </c>
      <c r="H99" s="24" t="s">
        <v>46</v>
      </c>
      <c r="I99" s="24" t="s">
        <v>46</v>
      </c>
      <c r="J99" s="24" t="s">
        <v>46</v>
      </c>
      <c r="K99" s="24" t="s">
        <v>46</v>
      </c>
      <c r="L99" s="24" t="s">
        <v>46</v>
      </c>
      <c r="M99" s="24" t="s">
        <v>46</v>
      </c>
      <c r="N99" s="24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tr">
        <f t="shared" si="63"/>
        <v>нд</v>
      </c>
      <c r="AD99" s="24" t="str">
        <f t="shared" si="64"/>
        <v>нд</v>
      </c>
      <c r="AE99" s="24" t="str">
        <f t="shared" si="72"/>
        <v>нд</v>
      </c>
      <c r="AF99" s="24" t="str">
        <f t="shared" si="66"/>
        <v>нд</v>
      </c>
      <c r="AG99" s="24" t="str">
        <f t="shared" si="67"/>
        <v>нд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  <c r="AO99" s="24" t="str">
        <f t="shared" si="48"/>
        <v>нд</v>
      </c>
      <c r="AP99" s="24" t="str">
        <f t="shared" si="49"/>
        <v>нд</v>
      </c>
      <c r="AQ99" s="24" t="str">
        <f t="shared" si="50"/>
        <v>нд</v>
      </c>
      <c r="AR99" s="24" t="str">
        <f t="shared" si="51"/>
        <v>нд</v>
      </c>
      <c r="AS99" s="24" t="str">
        <f t="shared" si="52"/>
        <v>нд</v>
      </c>
      <c r="AT99" s="24" t="s">
        <v>46</v>
      </c>
      <c r="AU99" s="24" t="s">
        <v>46</v>
      </c>
      <c r="AV99" s="24" t="s">
        <v>46</v>
      </c>
      <c r="AW99" s="24" t="s">
        <v>46</v>
      </c>
      <c r="AX99" s="24" t="s">
        <v>46</v>
      </c>
      <c r="AY99" s="24" t="s">
        <v>46</v>
      </c>
      <c r="AZ99" s="24" t="s">
        <v>46</v>
      </c>
      <c r="BA99" s="24" t="str">
        <f t="shared" si="75"/>
        <v>нд</v>
      </c>
      <c r="BB99" s="24" t="str">
        <f t="shared" si="75"/>
        <v>нд</v>
      </c>
      <c r="BC99" s="24" t="str">
        <f t="shared" si="75"/>
        <v>нд</v>
      </c>
      <c r="BD99" s="24" t="str">
        <f t="shared" si="73"/>
        <v>нд</v>
      </c>
      <c r="BE99" s="24" t="str">
        <f t="shared" si="54"/>
        <v>нд</v>
      </c>
      <c r="BF99" s="24" t="s">
        <v>46</v>
      </c>
      <c r="BG99" s="24" t="s">
        <v>46</v>
      </c>
      <c r="BH99" s="24" t="s">
        <v>46</v>
      </c>
      <c r="BI99" s="24" t="s">
        <v>46</v>
      </c>
      <c r="BJ99" s="24" t="s">
        <v>46</v>
      </c>
      <c r="BK99" s="24" t="s">
        <v>46</v>
      </c>
      <c r="BL99" s="24" t="s">
        <v>46</v>
      </c>
      <c r="BM99" s="24" t="str">
        <f t="shared" si="60"/>
        <v>нд</v>
      </c>
      <c r="BN99" s="24" t="str">
        <f t="shared" si="68"/>
        <v>нд</v>
      </c>
      <c r="BO99" s="24" t="str">
        <f t="shared" si="68"/>
        <v>нд</v>
      </c>
      <c r="BP99" s="24" t="str">
        <f t="shared" si="68"/>
        <v>нд</v>
      </c>
      <c r="BQ99" s="24" t="str">
        <f t="shared" si="68"/>
        <v>нд</v>
      </c>
      <c r="BR99" s="24" t="s">
        <v>46</v>
      </c>
      <c r="BS99" s="24" t="s">
        <v>46</v>
      </c>
      <c r="BT99" s="24" t="s">
        <v>46</v>
      </c>
      <c r="BU99" s="24" t="s">
        <v>46</v>
      </c>
      <c r="BV99" s="24" t="s">
        <v>46</v>
      </c>
      <c r="BW99" s="24" t="s">
        <v>46</v>
      </c>
      <c r="BX99" s="24" t="s">
        <v>46</v>
      </c>
      <c r="BY99" s="24" t="str">
        <f t="shared" si="76"/>
        <v>нд</v>
      </c>
      <c r="BZ99" s="24" t="str">
        <f t="shared" si="76"/>
        <v>нд</v>
      </c>
      <c r="CA99" s="24" t="str">
        <f t="shared" si="76"/>
        <v>нд</v>
      </c>
      <c r="CB99" s="24" t="str">
        <f t="shared" si="74"/>
        <v>нд</v>
      </c>
      <c r="CC99" s="24" t="str">
        <f t="shared" si="58"/>
        <v>нд</v>
      </c>
      <c r="CD99" s="27" t="s">
        <v>46</v>
      </c>
    </row>
    <row r="100" spans="1:82" ht="63" x14ac:dyDescent="0.25">
      <c r="A100" s="14" t="s">
        <v>117</v>
      </c>
      <c r="B100" s="17" t="s">
        <v>118</v>
      </c>
      <c r="C100" s="18" t="s">
        <v>134</v>
      </c>
      <c r="D100" s="24" t="s">
        <v>46</v>
      </c>
      <c r="E100" s="24" t="s">
        <v>46</v>
      </c>
      <c r="F100" s="24" t="s">
        <v>46</v>
      </c>
      <c r="G100" s="24" t="s">
        <v>46</v>
      </c>
      <c r="H100" s="24" t="s">
        <v>46</v>
      </c>
      <c r="I100" s="24" t="s">
        <v>46</v>
      </c>
      <c r="J100" s="24" t="s">
        <v>46</v>
      </c>
      <c r="K100" s="24" t="s">
        <v>46</v>
      </c>
      <c r="L100" s="24" t="s">
        <v>46</v>
      </c>
      <c r="M100" s="24" t="s">
        <v>46</v>
      </c>
      <c r="N100" s="24" t="s">
        <v>46</v>
      </c>
      <c r="O100" s="24" t="s">
        <v>46</v>
      </c>
      <c r="P100" s="24" t="s">
        <v>46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tr">
        <f t="shared" si="63"/>
        <v>нд</v>
      </c>
      <c r="AD100" s="24" t="str">
        <f t="shared" si="64"/>
        <v>нд</v>
      </c>
      <c r="AE100" s="24" t="str">
        <f t="shared" si="72"/>
        <v>нд</v>
      </c>
      <c r="AF100" s="24" t="str">
        <f t="shared" si="66"/>
        <v>нд</v>
      </c>
      <c r="AG100" s="24" t="str">
        <f t="shared" si="67"/>
        <v>нд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  <c r="AO100" s="24" t="str">
        <f t="shared" si="48"/>
        <v>нд</v>
      </c>
      <c r="AP100" s="24" t="str">
        <f t="shared" si="49"/>
        <v>нд</v>
      </c>
      <c r="AQ100" s="24" t="str">
        <f t="shared" si="50"/>
        <v>нд</v>
      </c>
      <c r="AR100" s="24" t="str">
        <f t="shared" si="51"/>
        <v>нд</v>
      </c>
      <c r="AS100" s="24" t="str">
        <f t="shared" si="52"/>
        <v>нд</v>
      </c>
      <c r="AT100" s="24" t="s">
        <v>46</v>
      </c>
      <c r="AU100" s="24" t="s">
        <v>46</v>
      </c>
      <c r="AV100" s="24" t="s">
        <v>46</v>
      </c>
      <c r="AW100" s="24" t="s">
        <v>46</v>
      </c>
      <c r="AX100" s="24" t="s">
        <v>46</v>
      </c>
      <c r="AY100" s="24" t="s">
        <v>46</v>
      </c>
      <c r="AZ100" s="24" t="s">
        <v>46</v>
      </c>
      <c r="BA100" s="24" t="str">
        <f t="shared" si="75"/>
        <v>нд</v>
      </c>
      <c r="BB100" s="24" t="str">
        <f t="shared" si="75"/>
        <v>нд</v>
      </c>
      <c r="BC100" s="24" t="str">
        <f t="shared" si="75"/>
        <v>нд</v>
      </c>
      <c r="BD100" s="24" t="str">
        <f t="shared" si="73"/>
        <v>нд</v>
      </c>
      <c r="BE100" s="24" t="str">
        <f t="shared" si="54"/>
        <v>нд</v>
      </c>
      <c r="BF100" s="24" t="s">
        <v>46</v>
      </c>
      <c r="BG100" s="24" t="s">
        <v>46</v>
      </c>
      <c r="BH100" s="24" t="s">
        <v>46</v>
      </c>
      <c r="BI100" s="24" t="s">
        <v>46</v>
      </c>
      <c r="BJ100" s="24" t="s">
        <v>46</v>
      </c>
      <c r="BK100" s="24" t="s">
        <v>46</v>
      </c>
      <c r="BL100" s="24" t="s">
        <v>46</v>
      </c>
      <c r="BM100" s="24" t="str">
        <f t="shared" si="60"/>
        <v>нд</v>
      </c>
      <c r="BN100" s="24" t="str">
        <f t="shared" si="68"/>
        <v>нд</v>
      </c>
      <c r="BO100" s="24" t="str">
        <f t="shared" si="68"/>
        <v>нд</v>
      </c>
      <c r="BP100" s="24" t="str">
        <f t="shared" si="68"/>
        <v>нд</v>
      </c>
      <c r="BQ100" s="24" t="str">
        <f t="shared" si="68"/>
        <v>нд</v>
      </c>
      <c r="BR100" s="24" t="s">
        <v>46</v>
      </c>
      <c r="BS100" s="24" t="s">
        <v>46</v>
      </c>
      <c r="BT100" s="24" t="s">
        <v>46</v>
      </c>
      <c r="BU100" s="24" t="s">
        <v>46</v>
      </c>
      <c r="BV100" s="24" t="s">
        <v>46</v>
      </c>
      <c r="BW100" s="24" t="s">
        <v>46</v>
      </c>
      <c r="BX100" s="24" t="s">
        <v>46</v>
      </c>
      <c r="BY100" s="24" t="str">
        <f t="shared" si="76"/>
        <v>нд</v>
      </c>
      <c r="BZ100" s="24" t="str">
        <f t="shared" si="76"/>
        <v>нд</v>
      </c>
      <c r="CA100" s="24" t="str">
        <f t="shared" si="76"/>
        <v>нд</v>
      </c>
      <c r="CB100" s="24" t="str">
        <f t="shared" si="74"/>
        <v>нд</v>
      </c>
      <c r="CC100" s="24" t="str">
        <f t="shared" si="58"/>
        <v>нд</v>
      </c>
      <c r="CD100" s="27" t="s">
        <v>46</v>
      </c>
    </row>
    <row r="101" spans="1:82" ht="63" hidden="1" x14ac:dyDescent="0.25">
      <c r="A101" s="14" t="s">
        <v>119</v>
      </c>
      <c r="B101" s="17" t="s">
        <v>120</v>
      </c>
      <c r="C101" s="18" t="s">
        <v>134</v>
      </c>
      <c r="D101" s="24" t="s">
        <v>46</v>
      </c>
      <c r="E101" s="24" t="s">
        <v>46</v>
      </c>
      <c r="F101" s="24" t="s">
        <v>46</v>
      </c>
      <c r="G101" s="24" t="s">
        <v>46</v>
      </c>
      <c r="H101" s="24" t="s">
        <v>46</v>
      </c>
      <c r="I101" s="24" t="s">
        <v>46</v>
      </c>
      <c r="J101" s="24" t="s">
        <v>46</v>
      </c>
      <c r="K101" s="24" t="s">
        <v>46</v>
      </c>
      <c r="L101" s="24" t="s">
        <v>46</v>
      </c>
      <c r="M101" s="24" t="s">
        <v>46</v>
      </c>
      <c r="N101" s="24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 t="s">
        <v>46</v>
      </c>
      <c r="AB101" s="24" t="s">
        <v>46</v>
      </c>
      <c r="AC101" s="24" t="str">
        <f t="shared" si="63"/>
        <v>нд</v>
      </c>
      <c r="AD101" s="24" t="str">
        <f t="shared" si="64"/>
        <v>нд</v>
      </c>
      <c r="AE101" s="24" t="str">
        <f t="shared" si="72"/>
        <v>нд</v>
      </c>
      <c r="AF101" s="24" t="str">
        <f t="shared" si="66"/>
        <v>нд</v>
      </c>
      <c r="AG101" s="24" t="str">
        <f t="shared" si="67"/>
        <v>нд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  <c r="AO101" s="24" t="str">
        <f t="shared" si="48"/>
        <v>нд</v>
      </c>
      <c r="AP101" s="24" t="str">
        <f t="shared" si="49"/>
        <v>нд</v>
      </c>
      <c r="AQ101" s="24" t="str">
        <f t="shared" si="50"/>
        <v>нд</v>
      </c>
      <c r="AR101" s="24" t="str">
        <f t="shared" si="51"/>
        <v>нд</v>
      </c>
      <c r="AS101" s="24" t="str">
        <f t="shared" si="52"/>
        <v>нд</v>
      </c>
      <c r="AT101" s="24" t="s">
        <v>46</v>
      </c>
      <c r="AU101" s="24" t="s">
        <v>46</v>
      </c>
      <c r="AV101" s="24" t="s">
        <v>46</v>
      </c>
      <c r="AW101" s="24" t="s">
        <v>46</v>
      </c>
      <c r="AX101" s="24" t="s">
        <v>46</v>
      </c>
      <c r="AY101" s="24" t="s">
        <v>46</v>
      </c>
      <c r="AZ101" s="24" t="s">
        <v>46</v>
      </c>
      <c r="BA101" s="24" t="str">
        <f t="shared" si="75"/>
        <v>нд</v>
      </c>
      <c r="BB101" s="24" t="str">
        <f t="shared" si="75"/>
        <v>нд</v>
      </c>
      <c r="BC101" s="24" t="str">
        <f t="shared" si="75"/>
        <v>нд</v>
      </c>
      <c r="BD101" s="24" t="str">
        <f t="shared" si="73"/>
        <v>нд</v>
      </c>
      <c r="BE101" s="24" t="str">
        <f t="shared" si="54"/>
        <v>нд</v>
      </c>
      <c r="BF101" s="24" t="s">
        <v>46</v>
      </c>
      <c r="BG101" s="24" t="s">
        <v>46</v>
      </c>
      <c r="BH101" s="24" t="s">
        <v>46</v>
      </c>
      <c r="BI101" s="24" t="s">
        <v>46</v>
      </c>
      <c r="BJ101" s="24" t="s">
        <v>46</v>
      </c>
      <c r="BK101" s="24" t="s">
        <v>46</v>
      </c>
      <c r="BL101" s="24" t="s">
        <v>46</v>
      </c>
      <c r="BM101" s="24" t="str">
        <f t="shared" si="60"/>
        <v>нд</v>
      </c>
      <c r="BN101" s="24" t="str">
        <f t="shared" si="68"/>
        <v>нд</v>
      </c>
      <c r="BO101" s="24" t="str">
        <f t="shared" si="68"/>
        <v>нд</v>
      </c>
      <c r="BP101" s="24" t="str">
        <f t="shared" si="68"/>
        <v>нд</v>
      </c>
      <c r="BQ101" s="24" t="str">
        <f t="shared" si="68"/>
        <v>нд</v>
      </c>
      <c r="BR101" s="24" t="s">
        <v>46</v>
      </c>
      <c r="BS101" s="24" t="s">
        <v>46</v>
      </c>
      <c r="BT101" s="24" t="s">
        <v>46</v>
      </c>
      <c r="BU101" s="24" t="s">
        <v>46</v>
      </c>
      <c r="BV101" s="24" t="s">
        <v>46</v>
      </c>
      <c r="BW101" s="24" t="s">
        <v>46</v>
      </c>
      <c r="BX101" s="24" t="s">
        <v>46</v>
      </c>
      <c r="BY101" s="24" t="str">
        <f t="shared" si="76"/>
        <v>нд</v>
      </c>
      <c r="BZ101" s="24" t="str">
        <f t="shared" si="76"/>
        <v>нд</v>
      </c>
      <c r="CA101" s="24" t="str">
        <f t="shared" si="76"/>
        <v>нд</v>
      </c>
      <c r="CB101" s="24" t="str">
        <f t="shared" si="74"/>
        <v>нд</v>
      </c>
      <c r="CC101" s="24" t="str">
        <f t="shared" si="58"/>
        <v>нд</v>
      </c>
      <c r="CD101" s="27" t="s">
        <v>46</v>
      </c>
    </row>
    <row r="102" spans="1:82" ht="47.25" hidden="1" x14ac:dyDescent="0.25">
      <c r="A102" s="14" t="s">
        <v>121</v>
      </c>
      <c r="B102" s="17" t="s">
        <v>122</v>
      </c>
      <c r="C102" s="18" t="s">
        <v>134</v>
      </c>
      <c r="D102" s="24" t="s">
        <v>46</v>
      </c>
      <c r="E102" s="24" t="s">
        <v>46</v>
      </c>
      <c r="F102" s="24" t="s">
        <v>46</v>
      </c>
      <c r="G102" s="24" t="s">
        <v>46</v>
      </c>
      <c r="H102" s="24" t="s">
        <v>46</v>
      </c>
      <c r="I102" s="24" t="s">
        <v>46</v>
      </c>
      <c r="J102" s="24" t="s">
        <v>46</v>
      </c>
      <c r="K102" s="24" t="s">
        <v>46</v>
      </c>
      <c r="L102" s="24" t="s">
        <v>46</v>
      </c>
      <c r="M102" s="24" t="s">
        <v>46</v>
      </c>
      <c r="N102" s="24" t="s">
        <v>46</v>
      </c>
      <c r="O102" s="24" t="s">
        <v>46</v>
      </c>
      <c r="P102" s="24" t="s">
        <v>46</v>
      </c>
      <c r="Q102" s="24" t="s">
        <v>46</v>
      </c>
      <c r="R102" s="24" t="s">
        <v>46</v>
      </c>
      <c r="S102" s="24" t="s">
        <v>46</v>
      </c>
      <c r="T102" s="24" t="s">
        <v>46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 t="s">
        <v>46</v>
      </c>
      <c r="AA102" s="24" t="s">
        <v>46</v>
      </c>
      <c r="AB102" s="24" t="s">
        <v>46</v>
      </c>
      <c r="AC102" s="24" t="str">
        <f t="shared" si="63"/>
        <v>нд</v>
      </c>
      <c r="AD102" s="24" t="str">
        <f t="shared" si="64"/>
        <v>нд</v>
      </c>
      <c r="AE102" s="24" t="str">
        <f t="shared" si="72"/>
        <v>нд</v>
      </c>
      <c r="AF102" s="24" t="str">
        <f t="shared" si="66"/>
        <v>нд</v>
      </c>
      <c r="AG102" s="24" t="str">
        <f t="shared" si="67"/>
        <v>нд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  <c r="AO102" s="24" t="str">
        <f t="shared" ref="AO102:AO106" si="77">AI102</f>
        <v>нд</v>
      </c>
      <c r="AP102" s="24" t="str">
        <f t="shared" ref="AP102:AP106" si="78">AJ102</f>
        <v>нд</v>
      </c>
      <c r="AQ102" s="24" t="str">
        <f t="shared" ref="AQ102:AQ106" si="79">AK102</f>
        <v>нд</v>
      </c>
      <c r="AR102" s="24" t="str">
        <f t="shared" ref="AR102:AS106" si="80">AL102</f>
        <v>нд</v>
      </c>
      <c r="AS102" s="24" t="str">
        <f t="shared" ref="AS102:AS104" si="81">AM102</f>
        <v>нд</v>
      </c>
      <c r="AT102" s="24" t="s">
        <v>46</v>
      </c>
      <c r="AU102" s="24" t="s">
        <v>46</v>
      </c>
      <c r="AV102" s="24" t="s">
        <v>46</v>
      </c>
      <c r="AW102" s="24" t="s">
        <v>46</v>
      </c>
      <c r="AX102" s="24" t="s">
        <v>46</v>
      </c>
      <c r="AY102" s="24" t="s">
        <v>46</v>
      </c>
      <c r="AZ102" s="24" t="s">
        <v>46</v>
      </c>
      <c r="BA102" s="24" t="str">
        <f t="shared" si="75"/>
        <v>нд</v>
      </c>
      <c r="BB102" s="24" t="str">
        <f t="shared" si="75"/>
        <v>нд</v>
      </c>
      <c r="BC102" s="24" t="str">
        <f t="shared" si="75"/>
        <v>нд</v>
      </c>
      <c r="BD102" s="24" t="str">
        <f t="shared" si="73"/>
        <v>нд</v>
      </c>
      <c r="BE102" s="24" t="str">
        <f t="shared" si="54"/>
        <v>нд</v>
      </c>
      <c r="BF102" s="24" t="s">
        <v>46</v>
      </c>
      <c r="BG102" s="24" t="s">
        <v>46</v>
      </c>
      <c r="BH102" s="24" t="s">
        <v>46</v>
      </c>
      <c r="BI102" s="24" t="s">
        <v>46</v>
      </c>
      <c r="BJ102" s="24" t="s">
        <v>46</v>
      </c>
      <c r="BK102" s="24" t="s">
        <v>46</v>
      </c>
      <c r="BL102" s="24" t="s">
        <v>46</v>
      </c>
      <c r="BM102" s="24" t="str">
        <f t="shared" si="60"/>
        <v>нд</v>
      </c>
      <c r="BN102" s="24" t="str">
        <f t="shared" si="68"/>
        <v>нд</v>
      </c>
      <c r="BO102" s="24" t="str">
        <f t="shared" si="68"/>
        <v>нд</v>
      </c>
      <c r="BP102" s="24" t="str">
        <f t="shared" si="68"/>
        <v>нд</v>
      </c>
      <c r="BQ102" s="24" t="str">
        <f t="shared" si="68"/>
        <v>нд</v>
      </c>
      <c r="BR102" s="24" t="s">
        <v>46</v>
      </c>
      <c r="BS102" s="24" t="s">
        <v>46</v>
      </c>
      <c r="BT102" s="24" t="s">
        <v>46</v>
      </c>
      <c r="BU102" s="24" t="s">
        <v>46</v>
      </c>
      <c r="BV102" s="24" t="s">
        <v>46</v>
      </c>
      <c r="BW102" s="24" t="s">
        <v>46</v>
      </c>
      <c r="BX102" s="24" t="s">
        <v>46</v>
      </c>
      <c r="BY102" s="24" t="str">
        <f t="shared" si="76"/>
        <v>нд</v>
      </c>
      <c r="BZ102" s="24" t="str">
        <f t="shared" si="76"/>
        <v>нд</v>
      </c>
      <c r="CA102" s="24" t="str">
        <f t="shared" si="76"/>
        <v>нд</v>
      </c>
      <c r="CB102" s="24" t="str">
        <f t="shared" si="74"/>
        <v>нд</v>
      </c>
      <c r="CC102" s="24" t="str">
        <f t="shared" si="58"/>
        <v>нд</v>
      </c>
      <c r="CD102" s="27" t="s">
        <v>46</v>
      </c>
    </row>
    <row r="103" spans="1:82" ht="31.5" x14ac:dyDescent="0.25">
      <c r="A103" s="14" t="s">
        <v>123</v>
      </c>
      <c r="B103" s="17" t="s">
        <v>124</v>
      </c>
      <c r="C103" s="18" t="s">
        <v>134</v>
      </c>
      <c r="D103" s="24" t="s">
        <v>46</v>
      </c>
      <c r="E103" s="24" t="s">
        <v>46</v>
      </c>
      <c r="F103" s="24" t="s">
        <v>46</v>
      </c>
      <c r="G103" s="24" t="s">
        <v>46</v>
      </c>
      <c r="H103" s="24" t="s">
        <v>46</v>
      </c>
      <c r="I103" s="24" t="s">
        <v>46</v>
      </c>
      <c r="J103" s="24" t="s">
        <v>46</v>
      </c>
      <c r="K103" s="24" t="s">
        <v>46</v>
      </c>
      <c r="L103" s="24" t="s">
        <v>46</v>
      </c>
      <c r="M103" s="24" t="s">
        <v>46</v>
      </c>
      <c r="N103" s="24" t="s">
        <v>46</v>
      </c>
      <c r="O103" s="24" t="s">
        <v>46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 t="s">
        <v>46</v>
      </c>
      <c r="AA103" s="24" t="s">
        <v>46</v>
      </c>
      <c r="AB103" s="24" t="s">
        <v>46</v>
      </c>
      <c r="AC103" s="24" t="str">
        <f t="shared" si="63"/>
        <v>нд</v>
      </c>
      <c r="AD103" s="24" t="str">
        <f t="shared" si="64"/>
        <v>нд</v>
      </c>
      <c r="AE103" s="24" t="str">
        <f t="shared" si="72"/>
        <v>нд</v>
      </c>
      <c r="AF103" s="24" t="str">
        <f t="shared" si="66"/>
        <v>нд</v>
      </c>
      <c r="AG103" s="24" t="str">
        <f t="shared" si="67"/>
        <v>нд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  <c r="AO103" s="24" t="str">
        <f t="shared" si="77"/>
        <v>нд</v>
      </c>
      <c r="AP103" s="24" t="str">
        <f t="shared" si="78"/>
        <v>нд</v>
      </c>
      <c r="AQ103" s="24" t="str">
        <f t="shared" si="79"/>
        <v>нд</v>
      </c>
      <c r="AR103" s="24" t="str">
        <f t="shared" si="80"/>
        <v>нд</v>
      </c>
      <c r="AS103" s="24" t="str">
        <f t="shared" si="81"/>
        <v>нд</v>
      </c>
      <c r="AT103" s="24" t="s">
        <v>46</v>
      </c>
      <c r="AU103" s="24" t="s">
        <v>46</v>
      </c>
      <c r="AV103" s="24" t="s">
        <v>46</v>
      </c>
      <c r="AW103" s="24" t="s">
        <v>46</v>
      </c>
      <c r="AX103" s="24" t="s">
        <v>46</v>
      </c>
      <c r="AY103" s="24" t="s">
        <v>46</v>
      </c>
      <c r="AZ103" s="24" t="s">
        <v>46</v>
      </c>
      <c r="BA103" s="24" t="str">
        <f t="shared" si="75"/>
        <v>нд</v>
      </c>
      <c r="BB103" s="24" t="str">
        <f t="shared" si="75"/>
        <v>нд</v>
      </c>
      <c r="BC103" s="24" t="str">
        <f t="shared" si="75"/>
        <v>нд</v>
      </c>
      <c r="BD103" s="24" t="str">
        <f t="shared" si="73"/>
        <v>нд</v>
      </c>
      <c r="BE103" s="24" t="str">
        <f t="shared" si="54"/>
        <v>нд</v>
      </c>
      <c r="BF103" s="24" t="s">
        <v>46</v>
      </c>
      <c r="BG103" s="24" t="s">
        <v>46</v>
      </c>
      <c r="BH103" s="24" t="s">
        <v>46</v>
      </c>
      <c r="BI103" s="24" t="s">
        <v>46</v>
      </c>
      <c r="BJ103" s="24" t="s">
        <v>46</v>
      </c>
      <c r="BK103" s="24" t="s">
        <v>46</v>
      </c>
      <c r="BL103" s="24" t="s">
        <v>46</v>
      </c>
      <c r="BM103" s="24" t="str">
        <f t="shared" si="60"/>
        <v>нд</v>
      </c>
      <c r="BN103" s="24" t="str">
        <f t="shared" si="68"/>
        <v>нд</v>
      </c>
      <c r="BO103" s="24" t="str">
        <f t="shared" si="68"/>
        <v>нд</v>
      </c>
      <c r="BP103" s="24" t="str">
        <f t="shared" si="68"/>
        <v>нд</v>
      </c>
      <c r="BQ103" s="24" t="str">
        <f t="shared" si="68"/>
        <v>нд</v>
      </c>
      <c r="BR103" s="24" t="s">
        <v>46</v>
      </c>
      <c r="BS103" s="24" t="s">
        <v>46</v>
      </c>
      <c r="BT103" s="24" t="s">
        <v>46</v>
      </c>
      <c r="BU103" s="24" t="s">
        <v>46</v>
      </c>
      <c r="BV103" s="24" t="s">
        <v>46</v>
      </c>
      <c r="BW103" s="24" t="s">
        <v>46</v>
      </c>
      <c r="BX103" s="24" t="s">
        <v>46</v>
      </c>
      <c r="BY103" s="24" t="str">
        <f t="shared" si="76"/>
        <v>нд</v>
      </c>
      <c r="BZ103" s="24" t="str">
        <f t="shared" si="76"/>
        <v>нд</v>
      </c>
      <c r="CA103" s="24" t="str">
        <f t="shared" si="76"/>
        <v>нд</v>
      </c>
      <c r="CB103" s="24" t="str">
        <f t="shared" si="74"/>
        <v>нд</v>
      </c>
      <c r="CC103" s="24" t="str">
        <f t="shared" si="58"/>
        <v>нд</v>
      </c>
      <c r="CD103" s="27" t="s">
        <v>46</v>
      </c>
    </row>
    <row r="104" spans="1:82" ht="47.25" x14ac:dyDescent="0.25">
      <c r="A104" s="14" t="s">
        <v>125</v>
      </c>
      <c r="B104" s="17" t="s">
        <v>126</v>
      </c>
      <c r="C104" s="18" t="s">
        <v>134</v>
      </c>
      <c r="D104" s="24" t="s">
        <v>46</v>
      </c>
      <c r="E104" s="24" t="s">
        <v>46</v>
      </c>
      <c r="F104" s="24" t="s">
        <v>46</v>
      </c>
      <c r="G104" s="24" t="s">
        <v>46</v>
      </c>
      <c r="H104" s="24" t="s">
        <v>46</v>
      </c>
      <c r="I104" s="24" t="s">
        <v>46</v>
      </c>
      <c r="J104" s="24" t="s">
        <v>46</v>
      </c>
      <c r="K104" s="24" t="s">
        <v>46</v>
      </c>
      <c r="L104" s="24" t="s">
        <v>46</v>
      </c>
      <c r="M104" s="24" t="s">
        <v>46</v>
      </c>
      <c r="N104" s="24" t="s">
        <v>46</v>
      </c>
      <c r="O104" s="24" t="s">
        <v>46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 t="s">
        <v>46</v>
      </c>
      <c r="Z104" s="24" t="s">
        <v>46</v>
      </c>
      <c r="AA104" s="24" t="s">
        <v>46</v>
      </c>
      <c r="AB104" s="24" t="s">
        <v>46</v>
      </c>
      <c r="AC104" s="24" t="str">
        <f t="shared" si="63"/>
        <v>нд</v>
      </c>
      <c r="AD104" s="24" t="str">
        <f t="shared" si="64"/>
        <v>нд</v>
      </c>
      <c r="AE104" s="24" t="str">
        <f t="shared" si="72"/>
        <v>нд</v>
      </c>
      <c r="AF104" s="24" t="str">
        <f t="shared" si="66"/>
        <v>нд</v>
      </c>
      <c r="AG104" s="24" t="str">
        <f t="shared" si="67"/>
        <v>нд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  <c r="AO104" s="24" t="str">
        <f t="shared" si="77"/>
        <v>нд</v>
      </c>
      <c r="AP104" s="24" t="str">
        <f t="shared" si="78"/>
        <v>нд</v>
      </c>
      <c r="AQ104" s="24" t="str">
        <f t="shared" si="79"/>
        <v>нд</v>
      </c>
      <c r="AR104" s="24" t="str">
        <f t="shared" si="80"/>
        <v>нд</v>
      </c>
      <c r="AS104" s="24" t="str">
        <f t="shared" si="81"/>
        <v>нд</v>
      </c>
      <c r="AT104" s="24" t="s">
        <v>46</v>
      </c>
      <c r="AU104" s="24" t="s">
        <v>46</v>
      </c>
      <c r="AV104" s="24" t="s">
        <v>46</v>
      </c>
      <c r="AW104" s="24" t="s">
        <v>46</v>
      </c>
      <c r="AX104" s="24" t="s">
        <v>46</v>
      </c>
      <c r="AY104" s="24" t="s">
        <v>46</v>
      </c>
      <c r="AZ104" s="24" t="s">
        <v>46</v>
      </c>
      <c r="BA104" s="24" t="str">
        <f t="shared" si="75"/>
        <v>нд</v>
      </c>
      <c r="BB104" s="24" t="str">
        <f t="shared" si="75"/>
        <v>нд</v>
      </c>
      <c r="BC104" s="24" t="str">
        <f t="shared" si="75"/>
        <v>нд</v>
      </c>
      <c r="BD104" s="24" t="str">
        <f t="shared" si="73"/>
        <v>нд</v>
      </c>
      <c r="BE104" s="24" t="str">
        <f t="shared" si="54"/>
        <v>нд</v>
      </c>
      <c r="BF104" s="24" t="s">
        <v>46</v>
      </c>
      <c r="BG104" s="24" t="s">
        <v>46</v>
      </c>
      <c r="BH104" s="24" t="s">
        <v>46</v>
      </c>
      <c r="BI104" s="24" t="s">
        <v>46</v>
      </c>
      <c r="BJ104" s="24" t="s">
        <v>46</v>
      </c>
      <c r="BK104" s="24" t="s">
        <v>46</v>
      </c>
      <c r="BL104" s="24" t="s">
        <v>46</v>
      </c>
      <c r="BM104" s="24" t="str">
        <f t="shared" si="60"/>
        <v>нд</v>
      </c>
      <c r="BN104" s="24" t="str">
        <f t="shared" si="68"/>
        <v>нд</v>
      </c>
      <c r="BO104" s="24" t="str">
        <f t="shared" si="68"/>
        <v>нд</v>
      </c>
      <c r="BP104" s="24" t="str">
        <f t="shared" si="68"/>
        <v>нд</v>
      </c>
      <c r="BQ104" s="24" t="str">
        <f t="shared" si="68"/>
        <v>нд</v>
      </c>
      <c r="BR104" s="24" t="s">
        <v>46</v>
      </c>
      <c r="BS104" s="24" t="s">
        <v>46</v>
      </c>
      <c r="BT104" s="24" t="s">
        <v>46</v>
      </c>
      <c r="BU104" s="24" t="s">
        <v>46</v>
      </c>
      <c r="BV104" s="24" t="s">
        <v>46</v>
      </c>
      <c r="BW104" s="24" t="s">
        <v>46</v>
      </c>
      <c r="BX104" s="24" t="s">
        <v>46</v>
      </c>
      <c r="BY104" s="24" t="str">
        <f t="shared" si="76"/>
        <v>нд</v>
      </c>
      <c r="BZ104" s="24" t="str">
        <f t="shared" si="76"/>
        <v>нд</v>
      </c>
      <c r="CA104" s="24" t="str">
        <f t="shared" si="76"/>
        <v>нд</v>
      </c>
      <c r="CB104" s="24" t="str">
        <f t="shared" si="74"/>
        <v>нд</v>
      </c>
      <c r="CC104" s="24" t="str">
        <f t="shared" si="58"/>
        <v>нд</v>
      </c>
      <c r="CD104" s="27" t="s">
        <v>46</v>
      </c>
    </row>
    <row r="105" spans="1:82" ht="31.5" x14ac:dyDescent="0.25">
      <c r="A105" s="14" t="s">
        <v>127</v>
      </c>
      <c r="B105" s="17" t="s">
        <v>128</v>
      </c>
      <c r="C105" s="18" t="s">
        <v>134</v>
      </c>
      <c r="D105" s="24" t="s">
        <v>46</v>
      </c>
      <c r="E105" s="24">
        <f t="shared" ref="E105:O105" si="82">SUM(E106:E112)</f>
        <v>0</v>
      </c>
      <c r="F105" s="24">
        <f t="shared" si="82"/>
        <v>0</v>
      </c>
      <c r="G105" s="24">
        <f t="shared" si="82"/>
        <v>0</v>
      </c>
      <c r="H105" s="24">
        <f t="shared" si="82"/>
        <v>0</v>
      </c>
      <c r="I105" s="24">
        <f t="shared" si="82"/>
        <v>0</v>
      </c>
      <c r="J105" s="24">
        <f t="shared" si="82"/>
        <v>0</v>
      </c>
      <c r="K105" s="24">
        <f t="shared" si="82"/>
        <v>0</v>
      </c>
      <c r="L105" s="24">
        <f t="shared" si="82"/>
        <v>0</v>
      </c>
      <c r="M105" s="24">
        <f t="shared" si="82"/>
        <v>0</v>
      </c>
      <c r="N105" s="24">
        <f t="shared" si="82"/>
        <v>0</v>
      </c>
      <c r="O105" s="24">
        <f t="shared" si="82"/>
        <v>0</v>
      </c>
      <c r="P105" s="24" t="s">
        <v>46</v>
      </c>
      <c r="Q105" s="24">
        <f>SUM(Q106:Q112)</f>
        <v>0</v>
      </c>
      <c r="R105" s="24">
        <f>SUM(R106:R112)</f>
        <v>0</v>
      </c>
      <c r="S105" s="24">
        <f>SUM(S106:S112)</f>
        <v>0</v>
      </c>
      <c r="T105" s="24">
        <f>SUM(T106:T112)</f>
        <v>0</v>
      </c>
      <c r="U105" s="24">
        <f>SUM(U106:U112)</f>
        <v>4</v>
      </c>
      <c r="V105" s="24" t="s">
        <v>46</v>
      </c>
      <c r="W105" s="24">
        <f>SUM(W106:W108)</f>
        <v>0</v>
      </c>
      <c r="X105" s="24">
        <f>SUM(X106:X108)</f>
        <v>0</v>
      </c>
      <c r="Y105" s="24">
        <f>SUM(Y106:Y108)</f>
        <v>0</v>
      </c>
      <c r="Z105" s="24">
        <f>SUM(Z106:Z108)</f>
        <v>0</v>
      </c>
      <c r="AA105" s="24">
        <f>SUM(AA106:AA108)</f>
        <v>1</v>
      </c>
      <c r="AB105" s="24" t="s">
        <v>46</v>
      </c>
      <c r="AC105" s="24">
        <f>SUM(AC106:AC108)</f>
        <v>0</v>
      </c>
      <c r="AD105" s="24">
        <f>SUM(AD106:AD108)</f>
        <v>0</v>
      </c>
      <c r="AE105" s="24">
        <f>SUM(AE106:AE108)</f>
        <v>0</v>
      </c>
      <c r="AF105" s="24">
        <f>SUM(AF106:AF108)</f>
        <v>0</v>
      </c>
      <c r="AG105" s="24">
        <f>SUM(AG106:AG108)</f>
        <v>1</v>
      </c>
      <c r="AH105" s="24" t="s">
        <v>46</v>
      </c>
      <c r="AI105" s="24">
        <f>SUM(AI106:AI108)</f>
        <v>0</v>
      </c>
      <c r="AJ105" s="24">
        <f>SUM(AJ106:AJ108)</f>
        <v>0</v>
      </c>
      <c r="AK105" s="24">
        <f>SUM(AK106:AK108)</f>
        <v>0</v>
      </c>
      <c r="AL105" s="24">
        <f>SUM(AL106:AL108)</f>
        <v>0</v>
      </c>
      <c r="AM105" s="24">
        <f>SUM(AM106:AM108)</f>
        <v>0</v>
      </c>
      <c r="AN105" s="24" t="s">
        <v>46</v>
      </c>
      <c r="AO105" s="24">
        <f>SUM(AO106:AO108)</f>
        <v>0</v>
      </c>
      <c r="AP105" s="24">
        <f>SUM(AP106:AP108)</f>
        <v>0</v>
      </c>
      <c r="AQ105" s="24">
        <f>SUM(AQ106:AQ108)</f>
        <v>0</v>
      </c>
      <c r="AR105" s="24">
        <f>SUM(AR106:AR108)</f>
        <v>0</v>
      </c>
      <c r="AS105" s="24">
        <f>SUM(AS106:AS108)</f>
        <v>0</v>
      </c>
      <c r="AT105" s="24" t="s">
        <v>46</v>
      </c>
      <c r="AU105" s="24">
        <f>SUM(AU106:AU108)</f>
        <v>0</v>
      </c>
      <c r="AV105" s="24">
        <f>SUM(AV106:AV108)</f>
        <v>0</v>
      </c>
      <c r="AW105" s="24">
        <f>SUM(AW106:AW108)</f>
        <v>0</v>
      </c>
      <c r="AX105" s="24">
        <f>SUM(AX106:AX108)</f>
        <v>0</v>
      </c>
      <c r="AY105" s="24">
        <f>SUM(AY106:AY108)</f>
        <v>0</v>
      </c>
      <c r="AZ105" s="24" t="s">
        <v>46</v>
      </c>
      <c r="BA105" s="24">
        <f>SUM(BA106:BA108)</f>
        <v>0</v>
      </c>
      <c r="BB105" s="24">
        <f>SUM(BB106:BB108)</f>
        <v>0</v>
      </c>
      <c r="BC105" s="24">
        <f>SUM(BC106:BC108)</f>
        <v>0</v>
      </c>
      <c r="BD105" s="24">
        <f>SUM(BD106:BD108)</f>
        <v>0</v>
      </c>
      <c r="BE105" s="24">
        <f>SUM(BE106:BE108)</f>
        <v>0</v>
      </c>
      <c r="BF105" s="24" t="s">
        <v>46</v>
      </c>
      <c r="BG105" s="24">
        <f>SUM(BG106:BG108)</f>
        <v>0</v>
      </c>
      <c r="BH105" s="24">
        <f>SUM(BH106:BH108)</f>
        <v>0</v>
      </c>
      <c r="BI105" s="24">
        <f>SUM(BI106:BI108)</f>
        <v>0</v>
      </c>
      <c r="BJ105" s="24">
        <f>SUM(BJ106:BJ108)</f>
        <v>0</v>
      </c>
      <c r="BK105" s="24">
        <f>SUM(BK106:BK108)</f>
        <v>0</v>
      </c>
      <c r="BL105" s="24" t="s">
        <v>46</v>
      </c>
      <c r="BM105" s="24">
        <f>SUM(BM106:BM108)</f>
        <v>0</v>
      </c>
      <c r="BN105" s="24">
        <f>SUM(BN106:BN108)</f>
        <v>0</v>
      </c>
      <c r="BO105" s="24">
        <f>SUM(BO106:BO108)</f>
        <v>0</v>
      </c>
      <c r="BP105" s="24">
        <f>SUM(BP106:BP108)</f>
        <v>0</v>
      </c>
      <c r="BQ105" s="24">
        <f>SUM(BQ106:BQ108)</f>
        <v>0</v>
      </c>
      <c r="BR105" s="24" t="s">
        <v>46</v>
      </c>
      <c r="BS105" s="24">
        <f>SUM(BS106:BS108)</f>
        <v>0</v>
      </c>
      <c r="BT105" s="24">
        <f>SUM(BT106:BT108)</f>
        <v>0</v>
      </c>
      <c r="BU105" s="24">
        <f>SUM(BU106:BU108)</f>
        <v>0</v>
      </c>
      <c r="BV105" s="24">
        <f>SUM(BV106:BV108)</f>
        <v>0</v>
      </c>
      <c r="BW105" s="24">
        <f>SUM(BW106:BW108)</f>
        <v>2</v>
      </c>
      <c r="BX105" s="24" t="s">
        <v>46</v>
      </c>
      <c r="BY105" s="24">
        <f>SUM(BY106:BY108)</f>
        <v>0</v>
      </c>
      <c r="BZ105" s="24">
        <f>SUM(BZ106:BZ108)</f>
        <v>0</v>
      </c>
      <c r="CA105" s="24">
        <f>SUM(CA106:CA108)</f>
        <v>0</v>
      </c>
      <c r="CB105" s="24">
        <f>SUM(CB106:CB108)</f>
        <v>0</v>
      </c>
      <c r="CC105" s="24">
        <f>SUM(CC106:CC108)</f>
        <v>2</v>
      </c>
      <c r="CD105" s="27" t="s">
        <v>46</v>
      </c>
    </row>
    <row r="106" spans="1:82" ht="45" customHeight="1" x14ac:dyDescent="0.25">
      <c r="A106" s="32" t="s">
        <v>135</v>
      </c>
      <c r="B106" s="29" t="s">
        <v>331</v>
      </c>
      <c r="C106" s="27" t="s">
        <v>244</v>
      </c>
      <c r="D106" s="24" t="s">
        <v>46</v>
      </c>
      <c r="E106" s="24" t="s">
        <v>46</v>
      </c>
      <c r="F106" s="24" t="s">
        <v>46</v>
      </c>
      <c r="G106" s="24" t="s">
        <v>46</v>
      </c>
      <c r="H106" s="24" t="s">
        <v>46</v>
      </c>
      <c r="I106" s="24" t="s">
        <v>46</v>
      </c>
      <c r="J106" s="24" t="s">
        <v>46</v>
      </c>
      <c r="K106" s="24" t="s">
        <v>46</v>
      </c>
      <c r="L106" s="24" t="s">
        <v>46</v>
      </c>
      <c r="M106" s="24" t="s">
        <v>46</v>
      </c>
      <c r="N106" s="24" t="s">
        <v>46</v>
      </c>
      <c r="O106" s="24" t="s">
        <v>46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tr">
        <f t="shared" si="63"/>
        <v>нд</v>
      </c>
      <c r="AD106" s="24" t="str">
        <f t="shared" si="64"/>
        <v>нд</v>
      </c>
      <c r="AE106" s="24" t="str">
        <f t="shared" si="72"/>
        <v>нд</v>
      </c>
      <c r="AF106" s="24" t="str">
        <f t="shared" si="66"/>
        <v>нд</v>
      </c>
      <c r="AG106" s="24" t="str">
        <f t="shared" si="66"/>
        <v>нд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  <c r="AO106" s="24" t="str">
        <f t="shared" si="77"/>
        <v>нд</v>
      </c>
      <c r="AP106" s="24" t="str">
        <f t="shared" si="78"/>
        <v>нд</v>
      </c>
      <c r="AQ106" s="24" t="str">
        <f t="shared" si="79"/>
        <v>нд</v>
      </c>
      <c r="AR106" s="24" t="str">
        <f t="shared" si="80"/>
        <v>нд</v>
      </c>
      <c r="AS106" s="24" t="str">
        <f t="shared" si="80"/>
        <v>нд</v>
      </c>
      <c r="AT106" s="24" t="s">
        <v>46</v>
      </c>
      <c r="AU106" s="24" t="s">
        <v>46</v>
      </c>
      <c r="AV106" s="24" t="s">
        <v>46</v>
      </c>
      <c r="AW106" s="24" t="s">
        <v>46</v>
      </c>
      <c r="AX106" s="24" t="s">
        <v>46</v>
      </c>
      <c r="AY106" s="24" t="s">
        <v>46</v>
      </c>
      <c r="AZ106" s="24" t="s">
        <v>46</v>
      </c>
      <c r="BA106" s="24" t="str">
        <f t="shared" si="75"/>
        <v>нд</v>
      </c>
      <c r="BB106" s="24" t="str">
        <f t="shared" si="75"/>
        <v>нд</v>
      </c>
      <c r="BC106" s="24" t="str">
        <f t="shared" si="75"/>
        <v>нд</v>
      </c>
      <c r="BD106" s="24" t="str">
        <f t="shared" si="73"/>
        <v>нд</v>
      </c>
      <c r="BE106" s="24" t="str">
        <f t="shared" si="54"/>
        <v>нд</v>
      </c>
      <c r="BF106" s="24" t="s">
        <v>46</v>
      </c>
      <c r="BG106" s="24" t="s">
        <v>46</v>
      </c>
      <c r="BH106" s="24" t="s">
        <v>46</v>
      </c>
      <c r="BI106" s="24" t="s">
        <v>46</v>
      </c>
      <c r="BJ106" s="24" t="s">
        <v>46</v>
      </c>
      <c r="BK106" s="24" t="s">
        <v>46</v>
      </c>
      <c r="BL106" s="24" t="s">
        <v>46</v>
      </c>
      <c r="BM106" s="24" t="str">
        <f t="shared" si="60"/>
        <v>нд</v>
      </c>
      <c r="BN106" s="24" t="str">
        <f t="shared" si="68"/>
        <v>нд</v>
      </c>
      <c r="BO106" s="24" t="str">
        <f t="shared" si="68"/>
        <v>нд</v>
      </c>
      <c r="BP106" s="24" t="str">
        <f t="shared" si="68"/>
        <v>нд</v>
      </c>
      <c r="BQ106" s="24" t="str">
        <f t="shared" si="68"/>
        <v>нд</v>
      </c>
      <c r="BR106" s="24">
        <v>2</v>
      </c>
      <c r="BS106" s="24" t="s">
        <v>46</v>
      </c>
      <c r="BT106" s="24" t="s">
        <v>46</v>
      </c>
      <c r="BU106" s="24" t="s">
        <v>46</v>
      </c>
      <c r="BV106" s="24" t="s">
        <v>46</v>
      </c>
      <c r="BW106" s="24">
        <v>1</v>
      </c>
      <c r="BX106" s="24" t="s">
        <v>46</v>
      </c>
      <c r="BY106" s="24" t="str">
        <f t="shared" si="76"/>
        <v>нд</v>
      </c>
      <c r="BZ106" s="24" t="str">
        <f t="shared" si="76"/>
        <v>нд</v>
      </c>
      <c r="CA106" s="24" t="str">
        <f t="shared" si="76"/>
        <v>нд</v>
      </c>
      <c r="CB106" s="24" t="str">
        <f t="shared" si="74"/>
        <v>нд</v>
      </c>
      <c r="CC106" s="24">
        <f t="shared" si="58"/>
        <v>1</v>
      </c>
      <c r="CD106" s="27" t="s">
        <v>221</v>
      </c>
    </row>
    <row r="107" spans="1:82" ht="39" customHeight="1" x14ac:dyDescent="0.25">
      <c r="A107" s="32" t="s">
        <v>136</v>
      </c>
      <c r="B107" s="29" t="s">
        <v>332</v>
      </c>
      <c r="C107" s="27" t="s">
        <v>245</v>
      </c>
      <c r="D107" s="24" t="s">
        <v>46</v>
      </c>
      <c r="E107" s="24" t="s">
        <v>46</v>
      </c>
      <c r="F107" s="24" t="s">
        <v>46</v>
      </c>
      <c r="G107" s="24" t="s">
        <v>46</v>
      </c>
      <c r="H107" s="24" t="s">
        <v>46</v>
      </c>
      <c r="I107" s="24" t="s">
        <v>46</v>
      </c>
      <c r="J107" s="24" t="s">
        <v>46</v>
      </c>
      <c r="K107" s="24" t="s">
        <v>46</v>
      </c>
      <c r="L107" s="24" t="s">
        <v>46</v>
      </c>
      <c r="M107" s="24" t="s">
        <v>46</v>
      </c>
      <c r="N107" s="24" t="s">
        <v>46</v>
      </c>
      <c r="O107" s="24" t="s">
        <v>46</v>
      </c>
      <c r="P107" s="24" t="s">
        <v>46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tr">
        <f t="shared" ref="AC107" si="83">W107</f>
        <v>нд</v>
      </c>
      <c r="AD107" s="24" t="str">
        <f t="shared" ref="AD107" si="84">X107</f>
        <v>нд</v>
      </c>
      <c r="AE107" s="24" t="str">
        <f t="shared" ref="AE107" si="85">Y107</f>
        <v>нд</v>
      </c>
      <c r="AF107" s="24" t="str">
        <f t="shared" ref="AF107" si="86">Z107</f>
        <v>нд</v>
      </c>
      <c r="AG107" s="24" t="str">
        <f t="shared" ref="AG107" si="87">AA107</f>
        <v>нд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  <c r="AO107" s="24" t="str">
        <f t="shared" ref="AO107" si="88">AI107</f>
        <v>нд</v>
      </c>
      <c r="AP107" s="24" t="str">
        <f t="shared" ref="AP107" si="89">AJ107</f>
        <v>нд</v>
      </c>
      <c r="AQ107" s="24" t="str">
        <f t="shared" ref="AQ107" si="90">AK107</f>
        <v>нд</v>
      </c>
      <c r="AR107" s="24" t="str">
        <f t="shared" ref="AR107" si="91">AL107</f>
        <v>нд</v>
      </c>
      <c r="AS107" s="24" t="str">
        <f t="shared" ref="AS107" si="92">AM107</f>
        <v>нд</v>
      </c>
      <c r="AT107" s="24" t="s">
        <v>46</v>
      </c>
      <c r="AU107" s="24" t="s">
        <v>46</v>
      </c>
      <c r="AV107" s="24" t="s">
        <v>46</v>
      </c>
      <c r="AW107" s="24" t="s">
        <v>46</v>
      </c>
      <c r="AX107" s="24" t="s">
        <v>46</v>
      </c>
      <c r="AY107" s="24" t="s">
        <v>46</v>
      </c>
      <c r="AZ107" s="24" t="s">
        <v>46</v>
      </c>
      <c r="BA107" s="24" t="str">
        <f t="shared" ref="BA107" si="93">AU107</f>
        <v>нд</v>
      </c>
      <c r="BB107" s="24" t="str">
        <f t="shared" ref="BB107" si="94">AV107</f>
        <v>нд</v>
      </c>
      <c r="BC107" s="24" t="str">
        <f t="shared" ref="BC107" si="95">AW107</f>
        <v>нд</v>
      </c>
      <c r="BD107" s="24" t="str">
        <f t="shared" ref="BD107" si="96">AX107</f>
        <v>нд</v>
      </c>
      <c r="BE107" s="24" t="str">
        <f t="shared" ref="BE107" si="97">AY107</f>
        <v>нд</v>
      </c>
      <c r="BF107" s="24" t="s">
        <v>46</v>
      </c>
      <c r="BG107" s="24" t="s">
        <v>46</v>
      </c>
      <c r="BH107" s="24" t="s">
        <v>46</v>
      </c>
      <c r="BI107" s="24" t="s">
        <v>46</v>
      </c>
      <c r="BJ107" s="24" t="s">
        <v>46</v>
      </c>
      <c r="BK107" s="24" t="s">
        <v>46</v>
      </c>
      <c r="BL107" s="24" t="s">
        <v>46</v>
      </c>
      <c r="BM107" s="24" t="str">
        <f t="shared" ref="BM107" si="98">BG107</f>
        <v>нд</v>
      </c>
      <c r="BN107" s="24" t="str">
        <f t="shared" ref="BN107" si="99">BH107</f>
        <v>нд</v>
      </c>
      <c r="BO107" s="24" t="str">
        <f t="shared" ref="BO107" si="100">BI107</f>
        <v>нд</v>
      </c>
      <c r="BP107" s="24" t="str">
        <f t="shared" ref="BP107" si="101">BJ107</f>
        <v>нд</v>
      </c>
      <c r="BQ107" s="24" t="str">
        <f t="shared" ref="BQ107" si="102">BK107</f>
        <v>нд</v>
      </c>
      <c r="BR107" s="24">
        <v>1</v>
      </c>
      <c r="BS107" s="24" t="s">
        <v>46</v>
      </c>
      <c r="BT107" s="24" t="s">
        <v>46</v>
      </c>
      <c r="BU107" s="24" t="s">
        <v>46</v>
      </c>
      <c r="BV107" s="24" t="s">
        <v>46</v>
      </c>
      <c r="BW107" s="24">
        <v>1</v>
      </c>
      <c r="BX107" s="24" t="s">
        <v>46</v>
      </c>
      <c r="BY107" s="24" t="str">
        <f t="shared" ref="BY107" si="103">BS107</f>
        <v>нд</v>
      </c>
      <c r="BZ107" s="24" t="str">
        <f t="shared" ref="BZ107" si="104">BT107</f>
        <v>нд</v>
      </c>
      <c r="CA107" s="24" t="str">
        <f t="shared" ref="CA107" si="105">BU107</f>
        <v>нд</v>
      </c>
      <c r="CB107" s="24" t="str">
        <f t="shared" ref="CB107" si="106">BV107</f>
        <v>нд</v>
      </c>
      <c r="CC107" s="24">
        <f t="shared" ref="CC107" si="107">BW107</f>
        <v>1</v>
      </c>
      <c r="CD107" s="27" t="s">
        <v>222</v>
      </c>
    </row>
    <row r="108" spans="1:82" ht="63.75" customHeight="1" x14ac:dyDescent="0.25">
      <c r="A108" s="32" t="s">
        <v>217</v>
      </c>
      <c r="B108" s="29" t="s">
        <v>218</v>
      </c>
      <c r="C108" s="27" t="s">
        <v>246</v>
      </c>
      <c r="D108" s="24" t="s">
        <v>46</v>
      </c>
      <c r="E108" s="24" t="s">
        <v>46</v>
      </c>
      <c r="F108" s="24" t="s">
        <v>46</v>
      </c>
      <c r="G108" s="24" t="s">
        <v>46</v>
      </c>
      <c r="H108" s="24" t="s">
        <v>46</v>
      </c>
      <c r="I108" s="24" t="s">
        <v>46</v>
      </c>
      <c r="J108" s="24" t="s">
        <v>46</v>
      </c>
      <c r="K108" s="24" t="s">
        <v>46</v>
      </c>
      <c r="L108" s="24" t="s">
        <v>46</v>
      </c>
      <c r="M108" s="24" t="s">
        <v>46</v>
      </c>
      <c r="N108" s="24" t="s">
        <v>46</v>
      </c>
      <c r="O108" s="24" t="s">
        <v>46</v>
      </c>
      <c r="P108" s="24" t="s">
        <v>46</v>
      </c>
      <c r="Q108" s="24" t="s">
        <v>46</v>
      </c>
      <c r="R108" s="24" t="s">
        <v>46</v>
      </c>
      <c r="S108" s="24" t="s">
        <v>46</v>
      </c>
      <c r="T108" s="24" t="s">
        <v>46</v>
      </c>
      <c r="U108" s="24" t="s">
        <v>46</v>
      </c>
      <c r="V108" s="24">
        <v>2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>
        <v>1</v>
      </c>
      <c r="AB108" s="24" t="s">
        <v>46</v>
      </c>
      <c r="AC108" s="24" t="str">
        <f t="shared" si="63"/>
        <v>нд</v>
      </c>
      <c r="AD108" s="24" t="str">
        <f t="shared" si="64"/>
        <v>нд</v>
      </c>
      <c r="AE108" s="24" t="str">
        <f t="shared" si="72"/>
        <v>нд</v>
      </c>
      <c r="AF108" s="24" t="str">
        <f t="shared" si="66"/>
        <v>нд</v>
      </c>
      <c r="AG108" s="24">
        <f t="shared" si="66"/>
        <v>1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  <c r="AO108" s="24" t="s">
        <v>46</v>
      </c>
      <c r="AP108" s="24" t="s">
        <v>46</v>
      </c>
      <c r="AQ108" s="24" t="s">
        <v>46</v>
      </c>
      <c r="AR108" s="24" t="s">
        <v>46</v>
      </c>
      <c r="AS108" s="24" t="s">
        <v>46</v>
      </c>
      <c r="AT108" s="24" t="s">
        <v>46</v>
      </c>
      <c r="AU108" s="24" t="s">
        <v>46</v>
      </c>
      <c r="AV108" s="24" t="s">
        <v>46</v>
      </c>
      <c r="AW108" s="24" t="s">
        <v>46</v>
      </c>
      <c r="AX108" s="24" t="s">
        <v>46</v>
      </c>
      <c r="AY108" s="24" t="s">
        <v>46</v>
      </c>
      <c r="AZ108" s="24" t="s">
        <v>46</v>
      </c>
      <c r="BA108" s="24" t="s">
        <v>46</v>
      </c>
      <c r="BB108" s="24" t="s">
        <v>46</v>
      </c>
      <c r="BC108" s="24" t="s">
        <v>46</v>
      </c>
      <c r="BD108" s="24" t="s">
        <v>46</v>
      </c>
      <c r="BE108" s="24" t="s">
        <v>46</v>
      </c>
      <c r="BF108" s="24" t="s">
        <v>46</v>
      </c>
      <c r="BG108" s="24" t="s">
        <v>46</v>
      </c>
      <c r="BH108" s="24" t="s">
        <v>46</v>
      </c>
      <c r="BI108" s="24" t="s">
        <v>46</v>
      </c>
      <c r="BJ108" s="24" t="s">
        <v>46</v>
      </c>
      <c r="BK108" s="24" t="s">
        <v>46</v>
      </c>
      <c r="BL108" s="24" t="s">
        <v>46</v>
      </c>
      <c r="BM108" s="24" t="str">
        <f t="shared" si="60"/>
        <v>нд</v>
      </c>
      <c r="BN108" s="24" t="str">
        <f t="shared" si="68"/>
        <v>нд</v>
      </c>
      <c r="BO108" s="24" t="str">
        <f t="shared" si="68"/>
        <v>нд</v>
      </c>
      <c r="BP108" s="24" t="str">
        <f t="shared" si="68"/>
        <v>нд</v>
      </c>
      <c r="BQ108" s="24" t="str">
        <f t="shared" si="68"/>
        <v>нд</v>
      </c>
      <c r="BR108" s="24" t="s">
        <v>46</v>
      </c>
      <c r="BS108" s="24" t="s">
        <v>46</v>
      </c>
      <c r="BT108" s="24" t="s">
        <v>46</v>
      </c>
      <c r="BU108" s="24" t="s">
        <v>46</v>
      </c>
      <c r="BV108" s="24" t="s">
        <v>46</v>
      </c>
      <c r="BW108" s="24" t="s">
        <v>46</v>
      </c>
      <c r="BX108" s="24" t="s">
        <v>46</v>
      </c>
      <c r="BY108" s="24" t="str">
        <f t="shared" si="76"/>
        <v>нд</v>
      </c>
      <c r="BZ108" s="24" t="str">
        <f t="shared" si="76"/>
        <v>нд</v>
      </c>
      <c r="CA108" s="24" t="str">
        <f t="shared" si="76"/>
        <v>нд</v>
      </c>
      <c r="CB108" s="24" t="str">
        <f t="shared" si="74"/>
        <v>нд</v>
      </c>
      <c r="CC108" s="24" t="str">
        <f t="shared" si="58"/>
        <v>нд</v>
      </c>
      <c r="CD108" s="27" t="s">
        <v>220</v>
      </c>
    </row>
    <row r="109" spans="1:82" ht="63.75" customHeight="1" x14ac:dyDescent="0.25">
      <c r="A109" s="32" t="s">
        <v>292</v>
      </c>
      <c r="B109" s="29" t="s">
        <v>286</v>
      </c>
      <c r="C109" s="27" t="s">
        <v>285</v>
      </c>
      <c r="D109" s="24" t="s">
        <v>46</v>
      </c>
      <c r="E109" s="24" t="s">
        <v>46</v>
      </c>
      <c r="F109" s="24" t="s">
        <v>46</v>
      </c>
      <c r="G109" s="24" t="s">
        <v>46</v>
      </c>
      <c r="H109" s="24" t="s">
        <v>46</v>
      </c>
      <c r="I109" s="24" t="s">
        <v>46</v>
      </c>
      <c r="J109" s="24"/>
      <c r="K109" s="24"/>
      <c r="L109" s="24"/>
      <c r="M109" s="24"/>
      <c r="N109" s="24"/>
      <c r="O109" s="24"/>
      <c r="P109" s="24">
        <v>2</v>
      </c>
      <c r="Q109" s="24" t="s">
        <v>46</v>
      </c>
      <c r="R109" s="24" t="s">
        <v>46</v>
      </c>
      <c r="S109" s="24" t="s">
        <v>46</v>
      </c>
      <c r="T109" s="24" t="s">
        <v>46</v>
      </c>
      <c r="U109" s="24">
        <v>1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 t="s">
        <v>46</v>
      </c>
      <c r="AO109" s="24" t="s">
        <v>46</v>
      </c>
      <c r="AP109" s="24" t="s">
        <v>46</v>
      </c>
      <c r="AQ109" s="24" t="s">
        <v>46</v>
      </c>
      <c r="AR109" s="24" t="s">
        <v>46</v>
      </c>
      <c r="AS109" s="24" t="s">
        <v>46</v>
      </c>
      <c r="AT109" s="24" t="s">
        <v>46</v>
      </c>
      <c r="AU109" s="24" t="s">
        <v>46</v>
      </c>
      <c r="AV109" s="24" t="s">
        <v>46</v>
      </c>
      <c r="AW109" s="24" t="s">
        <v>46</v>
      </c>
      <c r="AX109" s="24" t="s">
        <v>46</v>
      </c>
      <c r="AY109" s="24" t="s">
        <v>46</v>
      </c>
      <c r="AZ109" s="24" t="s">
        <v>46</v>
      </c>
      <c r="BA109" s="24" t="s">
        <v>46</v>
      </c>
      <c r="BB109" s="24" t="s">
        <v>46</v>
      </c>
      <c r="BC109" s="24" t="s">
        <v>46</v>
      </c>
      <c r="BD109" s="24" t="s">
        <v>46</v>
      </c>
      <c r="BE109" s="24" t="s">
        <v>46</v>
      </c>
      <c r="BF109" s="24" t="s">
        <v>46</v>
      </c>
      <c r="BG109" s="24" t="s">
        <v>46</v>
      </c>
      <c r="BH109" s="24" t="s">
        <v>46</v>
      </c>
      <c r="BI109" s="24" t="s">
        <v>46</v>
      </c>
      <c r="BJ109" s="24" t="s">
        <v>46</v>
      </c>
      <c r="BK109" s="24" t="s">
        <v>46</v>
      </c>
      <c r="BL109" s="24" t="s">
        <v>46</v>
      </c>
      <c r="BM109" s="24" t="s">
        <v>46</v>
      </c>
      <c r="BN109" s="24" t="s">
        <v>46</v>
      </c>
      <c r="BO109" s="24" t="s">
        <v>46</v>
      </c>
      <c r="BP109" s="24" t="s">
        <v>46</v>
      </c>
      <c r="BQ109" s="24" t="s">
        <v>46</v>
      </c>
      <c r="BR109" s="24" t="s">
        <v>46</v>
      </c>
      <c r="BS109" s="24" t="s">
        <v>46</v>
      </c>
      <c r="BT109" s="24" t="s">
        <v>46</v>
      </c>
      <c r="BU109" s="24" t="s">
        <v>46</v>
      </c>
      <c r="BV109" s="24" t="s">
        <v>46</v>
      </c>
      <c r="BW109" s="24" t="s">
        <v>46</v>
      </c>
      <c r="BX109" s="24"/>
      <c r="BY109" s="24"/>
      <c r="BZ109" s="24"/>
      <c r="CA109" s="24"/>
      <c r="CB109" s="24"/>
      <c r="CC109" s="24"/>
      <c r="CD109" s="27" t="s">
        <v>222</v>
      </c>
    </row>
    <row r="110" spans="1:82" ht="63.75" customHeight="1" x14ac:dyDescent="0.25">
      <c r="A110" s="32" t="s">
        <v>293</v>
      </c>
      <c r="B110" s="29" t="s">
        <v>284</v>
      </c>
      <c r="C110" s="27" t="s">
        <v>287</v>
      </c>
      <c r="D110" s="24" t="s">
        <v>46</v>
      </c>
      <c r="E110" s="24" t="s">
        <v>46</v>
      </c>
      <c r="F110" s="24" t="s">
        <v>46</v>
      </c>
      <c r="G110" s="24" t="s">
        <v>46</v>
      </c>
      <c r="H110" s="24" t="s">
        <v>46</v>
      </c>
      <c r="I110" s="24" t="s">
        <v>46</v>
      </c>
      <c r="J110" s="24"/>
      <c r="K110" s="24"/>
      <c r="L110" s="24"/>
      <c r="M110" s="24"/>
      <c r="N110" s="24"/>
      <c r="O110" s="24"/>
      <c r="P110" s="24">
        <v>2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>
        <v>1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  <c r="AO110" s="24" t="s">
        <v>46</v>
      </c>
      <c r="AP110" s="24" t="s">
        <v>46</v>
      </c>
      <c r="AQ110" s="24" t="s">
        <v>46</v>
      </c>
      <c r="AR110" s="24" t="s">
        <v>46</v>
      </c>
      <c r="AS110" s="24" t="s">
        <v>46</v>
      </c>
      <c r="AT110" s="24" t="s">
        <v>46</v>
      </c>
      <c r="AU110" s="24" t="s">
        <v>46</v>
      </c>
      <c r="AV110" s="24" t="s">
        <v>46</v>
      </c>
      <c r="AW110" s="24" t="s">
        <v>46</v>
      </c>
      <c r="AX110" s="24" t="s">
        <v>46</v>
      </c>
      <c r="AY110" s="24" t="s">
        <v>46</v>
      </c>
      <c r="AZ110" s="24" t="s">
        <v>46</v>
      </c>
      <c r="BA110" s="24" t="s">
        <v>46</v>
      </c>
      <c r="BB110" s="24" t="s">
        <v>46</v>
      </c>
      <c r="BC110" s="24" t="s">
        <v>46</v>
      </c>
      <c r="BD110" s="24" t="s">
        <v>46</v>
      </c>
      <c r="BE110" s="24" t="s">
        <v>46</v>
      </c>
      <c r="BF110" s="24" t="s">
        <v>46</v>
      </c>
      <c r="BG110" s="24" t="s">
        <v>46</v>
      </c>
      <c r="BH110" s="24" t="s">
        <v>46</v>
      </c>
      <c r="BI110" s="24" t="s">
        <v>46</v>
      </c>
      <c r="BJ110" s="24" t="s">
        <v>46</v>
      </c>
      <c r="BK110" s="24" t="s">
        <v>46</v>
      </c>
      <c r="BL110" s="24" t="s">
        <v>46</v>
      </c>
      <c r="BM110" s="24" t="s">
        <v>46</v>
      </c>
      <c r="BN110" s="24" t="s">
        <v>46</v>
      </c>
      <c r="BO110" s="24" t="s">
        <v>46</v>
      </c>
      <c r="BP110" s="24" t="s">
        <v>46</v>
      </c>
      <c r="BQ110" s="24" t="s">
        <v>46</v>
      </c>
      <c r="BR110" s="24" t="s">
        <v>46</v>
      </c>
      <c r="BS110" s="24" t="s">
        <v>46</v>
      </c>
      <c r="BT110" s="24" t="s">
        <v>46</v>
      </c>
      <c r="BU110" s="24" t="s">
        <v>46</v>
      </c>
      <c r="BV110" s="24" t="s">
        <v>46</v>
      </c>
      <c r="BW110" s="24" t="s">
        <v>46</v>
      </c>
      <c r="BX110" s="24"/>
      <c r="BY110" s="24"/>
      <c r="BZ110" s="24"/>
      <c r="CA110" s="24"/>
      <c r="CB110" s="24"/>
      <c r="CC110" s="24"/>
      <c r="CD110" s="27" t="s">
        <v>220</v>
      </c>
    </row>
    <row r="111" spans="1:82" ht="63.75" customHeight="1" x14ac:dyDescent="0.25">
      <c r="A111" s="32" t="s">
        <v>294</v>
      </c>
      <c r="B111" s="29" t="s">
        <v>288</v>
      </c>
      <c r="C111" s="27" t="s">
        <v>289</v>
      </c>
      <c r="D111" s="24" t="s">
        <v>46</v>
      </c>
      <c r="E111" s="24" t="s">
        <v>46</v>
      </c>
      <c r="F111" s="24" t="s">
        <v>46</v>
      </c>
      <c r="G111" s="24" t="s">
        <v>46</v>
      </c>
      <c r="H111" s="24" t="s">
        <v>46</v>
      </c>
      <c r="I111" s="24" t="s">
        <v>46</v>
      </c>
      <c r="J111" s="24"/>
      <c r="K111" s="24"/>
      <c r="L111" s="24"/>
      <c r="M111" s="24"/>
      <c r="N111" s="24"/>
      <c r="O111" s="24"/>
      <c r="P111" s="24">
        <v>2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>
        <v>1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  <c r="AO111" s="24" t="s">
        <v>46</v>
      </c>
      <c r="AP111" s="24" t="s">
        <v>46</v>
      </c>
      <c r="AQ111" s="24" t="s">
        <v>46</v>
      </c>
      <c r="AR111" s="24" t="s">
        <v>46</v>
      </c>
      <c r="AS111" s="24" t="s">
        <v>46</v>
      </c>
      <c r="AT111" s="24" t="s">
        <v>46</v>
      </c>
      <c r="AU111" s="24" t="s">
        <v>46</v>
      </c>
      <c r="AV111" s="24" t="s">
        <v>46</v>
      </c>
      <c r="AW111" s="24" t="s">
        <v>46</v>
      </c>
      <c r="AX111" s="24" t="s">
        <v>46</v>
      </c>
      <c r="AY111" s="24" t="s">
        <v>46</v>
      </c>
      <c r="AZ111" s="24" t="s">
        <v>46</v>
      </c>
      <c r="BA111" s="24" t="s">
        <v>46</v>
      </c>
      <c r="BB111" s="24" t="s">
        <v>46</v>
      </c>
      <c r="BC111" s="24" t="s">
        <v>46</v>
      </c>
      <c r="BD111" s="24" t="s">
        <v>46</v>
      </c>
      <c r="BE111" s="24" t="s">
        <v>46</v>
      </c>
      <c r="BF111" s="24" t="s">
        <v>46</v>
      </c>
      <c r="BG111" s="24" t="s">
        <v>46</v>
      </c>
      <c r="BH111" s="24" t="s">
        <v>46</v>
      </c>
      <c r="BI111" s="24" t="s">
        <v>46</v>
      </c>
      <c r="BJ111" s="24" t="s">
        <v>46</v>
      </c>
      <c r="BK111" s="24" t="s">
        <v>46</v>
      </c>
      <c r="BL111" s="24" t="s">
        <v>46</v>
      </c>
      <c r="BM111" s="24" t="s">
        <v>46</v>
      </c>
      <c r="BN111" s="24" t="s">
        <v>46</v>
      </c>
      <c r="BO111" s="24" t="s">
        <v>46</v>
      </c>
      <c r="BP111" s="24" t="s">
        <v>46</v>
      </c>
      <c r="BQ111" s="24" t="s">
        <v>46</v>
      </c>
      <c r="BR111" s="24" t="s">
        <v>46</v>
      </c>
      <c r="BS111" s="24" t="s">
        <v>46</v>
      </c>
      <c r="BT111" s="24" t="s">
        <v>46</v>
      </c>
      <c r="BU111" s="24" t="s">
        <v>46</v>
      </c>
      <c r="BV111" s="24" t="s">
        <v>46</v>
      </c>
      <c r="BW111" s="24" t="s">
        <v>46</v>
      </c>
      <c r="BX111" s="24"/>
      <c r="BY111" s="24"/>
      <c r="BZ111" s="24"/>
      <c r="CA111" s="24"/>
      <c r="CB111" s="24"/>
      <c r="CC111" s="24"/>
      <c r="CD111" s="27" t="s">
        <v>296</v>
      </c>
    </row>
    <row r="112" spans="1:82" ht="63.75" customHeight="1" x14ac:dyDescent="0.25">
      <c r="A112" s="32" t="s">
        <v>295</v>
      </c>
      <c r="B112" s="29" t="s">
        <v>290</v>
      </c>
      <c r="C112" s="27" t="s">
        <v>291</v>
      </c>
      <c r="D112" s="24" t="s">
        <v>46</v>
      </c>
      <c r="E112" s="24" t="s">
        <v>46</v>
      </c>
      <c r="F112" s="24" t="s">
        <v>46</v>
      </c>
      <c r="G112" s="24" t="s">
        <v>46</v>
      </c>
      <c r="H112" s="24" t="s">
        <v>46</v>
      </c>
      <c r="I112" s="24" t="s">
        <v>46</v>
      </c>
      <c r="J112" s="24"/>
      <c r="K112" s="24"/>
      <c r="L112" s="24"/>
      <c r="M112" s="24"/>
      <c r="N112" s="24"/>
      <c r="O112" s="24"/>
      <c r="P112" s="24">
        <v>2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>
        <v>1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  <c r="AO112" s="24" t="s">
        <v>46</v>
      </c>
      <c r="AP112" s="24" t="s">
        <v>46</v>
      </c>
      <c r="AQ112" s="24" t="s">
        <v>46</v>
      </c>
      <c r="AR112" s="24" t="s">
        <v>46</v>
      </c>
      <c r="AS112" s="24" t="s">
        <v>46</v>
      </c>
      <c r="AT112" s="24" t="s">
        <v>46</v>
      </c>
      <c r="AU112" s="24" t="s">
        <v>46</v>
      </c>
      <c r="AV112" s="24" t="s">
        <v>46</v>
      </c>
      <c r="AW112" s="24" t="s">
        <v>46</v>
      </c>
      <c r="AX112" s="24" t="s">
        <v>46</v>
      </c>
      <c r="AY112" s="24" t="s">
        <v>46</v>
      </c>
      <c r="AZ112" s="24" t="s">
        <v>46</v>
      </c>
      <c r="BA112" s="24" t="s">
        <v>46</v>
      </c>
      <c r="BB112" s="24" t="s">
        <v>46</v>
      </c>
      <c r="BC112" s="24" t="s">
        <v>46</v>
      </c>
      <c r="BD112" s="24" t="s">
        <v>46</v>
      </c>
      <c r="BE112" s="24" t="s">
        <v>46</v>
      </c>
      <c r="BF112" s="24" t="s">
        <v>46</v>
      </c>
      <c r="BG112" s="24" t="s">
        <v>46</v>
      </c>
      <c r="BH112" s="24" t="s">
        <v>46</v>
      </c>
      <c r="BI112" s="24" t="s">
        <v>46</v>
      </c>
      <c r="BJ112" s="24" t="s">
        <v>46</v>
      </c>
      <c r="BK112" s="24" t="s">
        <v>46</v>
      </c>
      <c r="BL112" s="24" t="s">
        <v>46</v>
      </c>
      <c r="BM112" s="24" t="s">
        <v>46</v>
      </c>
      <c r="BN112" s="24" t="s">
        <v>46</v>
      </c>
      <c r="BO112" s="24" t="s">
        <v>46</v>
      </c>
      <c r="BP112" s="24" t="s">
        <v>46</v>
      </c>
      <c r="BQ112" s="24" t="s">
        <v>46</v>
      </c>
      <c r="BR112" s="24" t="s">
        <v>46</v>
      </c>
      <c r="BS112" s="24" t="s">
        <v>46</v>
      </c>
      <c r="BT112" s="24" t="s">
        <v>46</v>
      </c>
      <c r="BU112" s="24" t="s">
        <v>46</v>
      </c>
      <c r="BV112" s="24" t="s">
        <v>46</v>
      </c>
      <c r="BW112" s="24" t="s">
        <v>46</v>
      </c>
      <c r="BX112" s="24"/>
      <c r="BY112" s="24"/>
      <c r="BZ112" s="24"/>
      <c r="CA112" s="24"/>
      <c r="CB112" s="24"/>
      <c r="CC112" s="24"/>
      <c r="CD112" s="27" t="s">
        <v>222</v>
      </c>
    </row>
  </sheetData>
  <mergeCells count="36">
    <mergeCell ref="DG13:DM13"/>
    <mergeCell ref="DN13:DT13"/>
    <mergeCell ref="D13:I13"/>
    <mergeCell ref="J13:O13"/>
    <mergeCell ref="AH13:AM13"/>
    <mergeCell ref="AT13:AY13"/>
    <mergeCell ref="BF13:BK13"/>
    <mergeCell ref="BR13:BW13"/>
    <mergeCell ref="BX13:CC13"/>
    <mergeCell ref="CD11:CD14"/>
    <mergeCell ref="CS13:CY13"/>
    <mergeCell ref="CZ13:DF13"/>
    <mergeCell ref="D11:O12"/>
    <mergeCell ref="AH12:AS12"/>
    <mergeCell ref="AT12:BE12"/>
    <mergeCell ref="BF12:BQ12"/>
    <mergeCell ref="A9:CD9"/>
    <mergeCell ref="A1:CD1"/>
    <mergeCell ref="A3:CD3"/>
    <mergeCell ref="A6:CD6"/>
    <mergeCell ref="A4:BW4"/>
    <mergeCell ref="AH8:BI8"/>
    <mergeCell ref="A10:CC10"/>
    <mergeCell ref="A11:A14"/>
    <mergeCell ref="B11:B14"/>
    <mergeCell ref="C11:C14"/>
    <mergeCell ref="AN13:AS13"/>
    <mergeCell ref="AZ13:BE13"/>
    <mergeCell ref="BL13:BQ13"/>
    <mergeCell ref="BR12:CC12"/>
    <mergeCell ref="V12:AG12"/>
    <mergeCell ref="V13:AA13"/>
    <mergeCell ref="AB13:AG13"/>
    <mergeCell ref="P11:CC11"/>
    <mergeCell ref="P12:U12"/>
    <mergeCell ref="P13:U13"/>
  </mergeCells>
  <pageMargins left="0.31496062992125984" right="0.31496062992125984" top="0.55118110236220474" bottom="0.15748031496062992" header="0" footer="0"/>
  <pageSetup paperSize="9" scale="58" orientation="landscape" r:id="rId1"/>
  <rowBreaks count="1" manualBreakCount="1">
    <brk id="22" max="81" man="1"/>
  </rowBreaks>
  <colBreaks count="1" manualBreakCount="1">
    <brk id="8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C2EF-A7BE-4C27-AA2F-DE1A84757D0A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6" t="s">
        <v>333</v>
      </c>
      <c r="B1" s="67"/>
      <c r="C1" s="68"/>
    </row>
    <row r="2" spans="1:3" ht="15" customHeight="1" x14ac:dyDescent="0.25">
      <c r="A2" s="69"/>
      <c r="B2" s="70" t="s">
        <v>334</v>
      </c>
      <c r="C2" s="71"/>
    </row>
    <row r="3" spans="1:3" ht="15" customHeight="1" x14ac:dyDescent="0.25">
      <c r="A3" s="69"/>
      <c r="B3" s="70" t="s">
        <v>335</v>
      </c>
      <c r="C3" s="71"/>
    </row>
    <row r="4" spans="1:3" ht="15" customHeight="1" x14ac:dyDescent="0.25">
      <c r="A4" s="72" t="s">
        <v>336</v>
      </c>
      <c r="B4" s="73"/>
      <c r="C4" s="74"/>
    </row>
    <row r="5" spans="1:3" ht="15" customHeight="1" x14ac:dyDescent="0.25">
      <c r="A5" s="64" t="s">
        <v>337</v>
      </c>
      <c r="B5" s="65"/>
      <c r="C5" s="33" t="s">
        <v>338</v>
      </c>
    </row>
    <row r="6" spans="1:3" ht="105" x14ac:dyDescent="0.25">
      <c r="A6" s="62" t="s">
        <v>339</v>
      </c>
      <c r="B6" s="63"/>
      <c r="C6" s="33" t="s">
        <v>340</v>
      </c>
    </row>
    <row r="7" spans="1:3" ht="60" x14ac:dyDescent="0.25">
      <c r="A7" s="62" t="s">
        <v>341</v>
      </c>
      <c r="B7" s="63"/>
      <c r="C7" s="33" t="s">
        <v>342</v>
      </c>
    </row>
    <row r="8" spans="1:3" ht="15" customHeight="1" x14ac:dyDescent="0.25">
      <c r="A8" s="64" t="s">
        <v>343</v>
      </c>
      <c r="B8" s="65"/>
      <c r="C8" s="33" t="s">
        <v>344</v>
      </c>
    </row>
    <row r="9" spans="1:3" ht="15" customHeight="1" x14ac:dyDescent="0.25">
      <c r="A9" s="64" t="s">
        <v>345</v>
      </c>
      <c r="B9" s="65"/>
      <c r="C9" s="33" t="s">
        <v>346</v>
      </c>
    </row>
    <row r="10" spans="1:3" ht="15" customHeight="1" x14ac:dyDescent="0.25">
      <c r="A10" s="64" t="s">
        <v>347</v>
      </c>
      <c r="B10" s="65"/>
      <c r="C10" s="33" t="s">
        <v>348</v>
      </c>
    </row>
    <row r="11" spans="1:3" ht="15" customHeight="1" x14ac:dyDescent="0.25">
      <c r="A11" s="64" t="s">
        <v>349</v>
      </c>
      <c r="B11" s="65"/>
      <c r="C11" s="33" t="s">
        <v>350</v>
      </c>
    </row>
    <row r="12" spans="1:3" ht="15.75" thickBot="1" x14ac:dyDescent="0.3">
      <c r="A12" s="34"/>
      <c r="B12" s="35"/>
      <c r="C12" s="3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2024-11-25T02:00:17Z</dcterms:modified>
</cp:coreProperties>
</file>